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3785" yWindow="210" windowWidth="14895" windowHeight="11760" activeTab="2"/>
  </bookViews>
  <sheets>
    <sheet name="SUS" sheetId="1" r:id="rId1"/>
    <sheet name="SUAS" sheetId="4" r:id="rId2"/>
    <sheet name="AUXÍLIO FINANCEIRO" sheetId="5" r:id="rId3"/>
  </sheets>
  <definedNames>
    <definedName name="_xlnm.Print_Area" localSheetId="2">'AUXÍLIO FINANCEIRO'!$C$2:$I$83</definedName>
    <definedName name="_xlnm.Print_Area" localSheetId="1">'SUAS'!$C$2:$I$24</definedName>
    <definedName name="_xlnm.Print_Area" localSheetId="0">'SUS'!$C$2:$I$597</definedName>
    <definedName name="_xlnm.Print_Titles" localSheetId="0">'SUS'!$2:$7</definedName>
    <definedName name="_xlnm.Print_Titles" localSheetId="1">'SUAS'!$2:$7</definedName>
    <definedName name="_xlnm.Print_Titles" localSheetId="2">'AUXÍLIO FINANCEIRO'!$2:$7</definedName>
  </definedNames>
  <calcPr calcId="145621"/>
</workbook>
</file>

<file path=xl/sharedStrings.xml><?xml version="1.0" encoding="utf-8"?>
<sst xmlns="http://schemas.openxmlformats.org/spreadsheetml/2006/main" count="1440" uniqueCount="863">
  <si>
    <t>Descrição</t>
  </si>
  <si>
    <t>Valor</t>
  </si>
  <si>
    <t>Data</t>
  </si>
  <si>
    <t>Nº Empenho</t>
  </si>
  <si>
    <t>Fornecedor</t>
  </si>
  <si>
    <t>BALANCETE RESUMIDO DA RECEITA E DESPESA VINCULADOS AO COVID-19</t>
  </si>
  <si>
    <t>1.7.1.8.03.9.1.01.00 - Transferência do SUS - Outros</t>
  </si>
  <si>
    <t>RECEITAS</t>
  </si>
  <si>
    <t>DESPESAS</t>
  </si>
  <si>
    <t>SOMA</t>
  </si>
  <si>
    <t>1.7.1.8.12.1.1.98.00 - Transf. - FNAS - COVID19</t>
  </si>
  <si>
    <t>1.7.1.8.99.1.1.00.02 - Outras Transferências da União - Principal - Aux. Fin. LC 173, inciso I</t>
  </si>
  <si>
    <t>1.7.1.8.99.1.1.00.03 - Outras Transferências da União - Principal - Aux. Fin. LC 173, inciso II</t>
  </si>
  <si>
    <t>TRANSFERÊNCIA DA UNIÃO - AUXÍLIO FINANCEIRO LC 173/2020</t>
  </si>
  <si>
    <t>TRANSFERÊNCIA DO SUAS (Sistema Único de Assistência Social)</t>
  </si>
  <si>
    <t>TRANSFERÊNCIA DO SUS (Sistema Único de Saúde)</t>
  </si>
  <si>
    <t>917/2020</t>
  </si>
  <si>
    <t>ALTERMED MATERIAL MÉDICO HOSPITALAR LTDA</t>
  </si>
  <si>
    <t>919/2020</t>
  </si>
  <si>
    <t>PRO CIRURGICA CHAPECO PRODUTOS PARA SAUDE LTDA</t>
  </si>
  <si>
    <t>1522/2020</t>
  </si>
  <si>
    <t>WEIKKI CONFECCOES LTDA - EPP</t>
  </si>
  <si>
    <t>1537/2020</t>
  </si>
  <si>
    <t>OLIMED MATERIAL HOSPITALAR LTDA</t>
  </si>
  <si>
    <t>1576/2020</t>
  </si>
  <si>
    <t>SOMA/SC PRODUTOS HOSPITALARES LTDA</t>
  </si>
  <si>
    <t>1642/2020</t>
  </si>
  <si>
    <t>CENTER COMÉRCIO DE PAPEIS EIRELI ME</t>
  </si>
  <si>
    <t>1650/2020</t>
  </si>
  <si>
    <t>PREVEOESTE MATERIAIS DE SEGURANÇA E DESC. LTDA</t>
  </si>
  <si>
    <t>1655/2020</t>
  </si>
  <si>
    <t>MAYCON WILL EIRELI</t>
  </si>
  <si>
    <t>1657/2020</t>
  </si>
  <si>
    <t>PRODUVALE PRODUTOS HOSPITALARES LTDA</t>
  </si>
  <si>
    <t>1659/2020</t>
  </si>
  <si>
    <t>1705/2020</t>
  </si>
  <si>
    <t>1706/2020</t>
  </si>
  <si>
    <t>1707/2020</t>
  </si>
  <si>
    <t>MEDEFE PRODUTOS MEDICO- HOSPITALARES LTDA</t>
  </si>
  <si>
    <t>1710/2020</t>
  </si>
  <si>
    <t>PROMEFARMA REPRESENTACOES COMERCIAIS LTDA</t>
  </si>
  <si>
    <t>1713/2020</t>
  </si>
  <si>
    <t>1719/2020</t>
  </si>
  <si>
    <t>1720/2020</t>
  </si>
  <si>
    <t>EXPRESSO SÃO MIGUEL</t>
  </si>
  <si>
    <t>1721/2020</t>
  </si>
  <si>
    <t>BRASMO INDÚSTRIA COMÉRCIO LTDA</t>
  </si>
  <si>
    <t>1722/2020</t>
  </si>
  <si>
    <t>FARMACIA SAO RAFAEL LTDA</t>
  </si>
  <si>
    <t>1723/2020</t>
  </si>
  <si>
    <t>1764/2020</t>
  </si>
  <si>
    <t>DENTAL MED SUL ARTIGOS ODONTOLÓGICOS LTDA</t>
  </si>
  <si>
    <t>1765/2020</t>
  </si>
  <si>
    <t>PINGO EQUIPAMENTOS DE SEGURANCA EIRELI</t>
  </si>
  <si>
    <t>1767/2020</t>
  </si>
  <si>
    <t>FARMACIAS SAO RAFAEL LTDA</t>
  </si>
  <si>
    <t>1768/2020</t>
  </si>
  <si>
    <t>EXPRESSO SAO MIGUEL LTDA</t>
  </si>
  <si>
    <t>1789/2020</t>
  </si>
  <si>
    <t>COSEGUR EQUIPAMENTOS DE SEGURANCA LTDA</t>
  </si>
  <si>
    <t>1790/2020</t>
  </si>
  <si>
    <t>BRASÃO SUPERMERCADOS S/A</t>
  </si>
  <si>
    <t>1796/2020</t>
  </si>
  <si>
    <t>CONFECCOES GURI LTDA-ME</t>
  </si>
  <si>
    <t>1800/2020</t>
  </si>
  <si>
    <t>1802/2020</t>
  </si>
  <si>
    <t>1958/2020</t>
  </si>
  <si>
    <t>MACROGLOBAL DISTRIB. DE ARTIGOS DE PAPELARIA LTDA</t>
  </si>
  <si>
    <t>1959/2020</t>
  </si>
  <si>
    <t>JHONN PLAST COMÉRCIO DE EMBALAGENS LTDA - EPP</t>
  </si>
  <si>
    <t>1962/2020</t>
  </si>
  <si>
    <t>FERRAGENS DOS PAMPAS LTDA</t>
  </si>
  <si>
    <t>1998/2020</t>
  </si>
  <si>
    <t>CRISTALIA PRODUTOS QUIMICOS FARMACEUTICOS LTDA</t>
  </si>
  <si>
    <t>2001/2020</t>
  </si>
  <si>
    <t>2005/2020</t>
  </si>
  <si>
    <t>2011/2020</t>
  </si>
  <si>
    <t>PAULINA MATERIAIS DE CONSTRUCAO LTDA</t>
  </si>
  <si>
    <t>2012/2020</t>
  </si>
  <si>
    <t>2021/2020</t>
  </si>
  <si>
    <t>CONSORCIO INTERMUNICIPAL DE SAUDE DO OESTE DE SC</t>
  </si>
  <si>
    <t>2088/2020</t>
  </si>
  <si>
    <t>PERFIL ESTOFARIA E TAPECARIA LTDA ME</t>
  </si>
  <si>
    <t>2089/2020</t>
  </si>
  <si>
    <t>2096/2020</t>
  </si>
  <si>
    <t>COMERCIAL GIRARDI LTDA</t>
  </si>
  <si>
    <t>2103/2020</t>
  </si>
  <si>
    <t>2104/2020</t>
  </si>
  <si>
    <t>DIARIO DV COMUNICACAO LTDA</t>
  </si>
  <si>
    <t>2105/2020</t>
  </si>
  <si>
    <t>VITRINE COMUNICAÇÃO LTDA ME</t>
  </si>
  <si>
    <t>2106/2020</t>
  </si>
  <si>
    <t>JOSE ROBERTO SOBRINHO</t>
  </si>
  <si>
    <t>2107/2020</t>
  </si>
  <si>
    <t>MAGICALL BRAZIL - MARKETING DIRETO EIRELI</t>
  </si>
  <si>
    <t>2110/2020</t>
  </si>
  <si>
    <t>DISTRIBUIDORA MIL EMBALAGENS LTDA</t>
  </si>
  <si>
    <t>2111/2020</t>
  </si>
  <si>
    <t>BALLKE PRODUTOS HOSPITALARES LTDA</t>
  </si>
  <si>
    <t>2157/2020</t>
  </si>
  <si>
    <t>2162/2020</t>
  </si>
  <si>
    <t>BBC TEXTIL LTDA</t>
  </si>
  <si>
    <t>2172/2020</t>
  </si>
  <si>
    <t>2193/2020</t>
  </si>
  <si>
    <t>PRO3 COMUNICACAO LTDA</t>
  </si>
  <si>
    <t>2194/2020</t>
  </si>
  <si>
    <t>2195/2020</t>
  </si>
  <si>
    <t>2196/2020</t>
  </si>
  <si>
    <t>2197/2020</t>
  </si>
  <si>
    <t>2198/2020</t>
  </si>
  <si>
    <t>TELEVISAO CHAPECO S/A</t>
  </si>
  <si>
    <t>2199/2020</t>
  </si>
  <si>
    <t>TV O ESTADO LTDA</t>
  </si>
  <si>
    <t>2200/2020</t>
  </si>
  <si>
    <t>WYN COMUNICACAO LTDA ME</t>
  </si>
  <si>
    <t>2201/2020</t>
  </si>
  <si>
    <t>2202/2020</t>
  </si>
  <si>
    <t>2203/2020</t>
  </si>
  <si>
    <t>2204/2020</t>
  </si>
  <si>
    <t>RADIODIFUSAO INDIO CONDA LTDA</t>
  </si>
  <si>
    <t>2205/2020</t>
  </si>
  <si>
    <t>2206/2020</t>
  </si>
  <si>
    <t>2207/2020</t>
  </si>
  <si>
    <t>2208/2020</t>
  </si>
  <si>
    <t>2209/2020</t>
  </si>
  <si>
    <t>FOLHA DESBRAVADOR EDITORA JORNALISTICA LTDA</t>
  </si>
  <si>
    <t>2210/2020</t>
  </si>
  <si>
    <t>ATENEIA A. L. DE ALMEIDA SCHETTINI RIBEIRO</t>
  </si>
  <si>
    <t>2211/2020</t>
  </si>
  <si>
    <t>2212/2020</t>
  </si>
  <si>
    <t>2213/2020</t>
  </si>
  <si>
    <t>2214/2020</t>
  </si>
  <si>
    <t>2215/2020</t>
  </si>
  <si>
    <t>L A DALLA PORTA JUNIOR</t>
  </si>
  <si>
    <t>2216/2020</t>
  </si>
  <si>
    <t>DENTAL SHOW COM DE PROD ODONTOLOGICOS E HOSP - LTD</t>
  </si>
  <si>
    <t>REALSAT COMÉRCIO DE ELETRÔNICOS LTDA</t>
  </si>
  <si>
    <t>2218/2020</t>
  </si>
  <si>
    <t>ASSOC. HOSPITALAR LENOIR V. FERREIRA</t>
  </si>
  <si>
    <t>2372/2020</t>
  </si>
  <si>
    <t>2375/2020</t>
  </si>
  <si>
    <t>2376/2020</t>
  </si>
  <si>
    <t>TELEVISAO LAGES LTDA</t>
  </si>
  <si>
    <t>2379/2020</t>
  </si>
  <si>
    <t>2381/2020</t>
  </si>
  <si>
    <t>2382/2020</t>
  </si>
  <si>
    <t>2391/2020</t>
  </si>
  <si>
    <t>2394/2020</t>
  </si>
  <si>
    <t>2402/2020</t>
  </si>
  <si>
    <t>2403/2020</t>
  </si>
  <si>
    <t>2404/2020</t>
  </si>
  <si>
    <t>2405/2020</t>
  </si>
  <si>
    <t>WMETROLOGICA SOLUCOES NA AREA METROLOGICA EIRELI</t>
  </si>
  <si>
    <t>2406/2020</t>
  </si>
  <si>
    <t>2438/2020</t>
  </si>
  <si>
    <t>SPAK COM.DE MAT.SERIGRAFICO LTDA - ME</t>
  </si>
  <si>
    <t>2460/2020</t>
  </si>
  <si>
    <t>MEPAR FERRAGENS E FERRAMENTAS LTDA</t>
  </si>
  <si>
    <t>2472/2020</t>
  </si>
  <si>
    <t>2474/2020</t>
  </si>
  <si>
    <t>2496/2020</t>
  </si>
  <si>
    <t>CH LOCACOES DE STANDS EIRELI - EPP</t>
  </si>
  <si>
    <t>2500/2020</t>
  </si>
  <si>
    <t>2511/2020</t>
  </si>
  <si>
    <t>2535/2020</t>
  </si>
  <si>
    <t>LEANDRO APARECIDO DE PAULA</t>
  </si>
  <si>
    <t>2549/2020</t>
  </si>
  <si>
    <t>2550/2020</t>
  </si>
  <si>
    <t>2558/2020</t>
  </si>
  <si>
    <t>2559/2020</t>
  </si>
  <si>
    <t>2560/2020</t>
  </si>
  <si>
    <t>2643/2020</t>
  </si>
  <si>
    <t>2644/2020</t>
  </si>
  <si>
    <t>2645/2020</t>
  </si>
  <si>
    <t>2646/2020</t>
  </si>
  <si>
    <t>2650/2020</t>
  </si>
  <si>
    <t>2653/2020</t>
  </si>
  <si>
    <t>2654/2020</t>
  </si>
  <si>
    <t>2657/2020</t>
  </si>
  <si>
    <t>2661/2020</t>
  </si>
  <si>
    <t>SONOESTE - COMERCIO DE COLCHOES LTDA</t>
  </si>
  <si>
    <t>2712/2020</t>
  </si>
  <si>
    <t>REAL RC INDUSTRIA E COMERCIO LTDA</t>
  </si>
  <si>
    <t>2713/2020</t>
  </si>
  <si>
    <t>ROBERTO MISTURA ME</t>
  </si>
  <si>
    <t>2715/2020</t>
  </si>
  <si>
    <t>2820/2020</t>
  </si>
  <si>
    <t>FOLHA - FUNDO MUNICIPAL DE SAUDE DE CHAPECO</t>
  </si>
  <si>
    <t>2821/2020</t>
  </si>
  <si>
    <t>2822/2020</t>
  </si>
  <si>
    <t>2833/2020</t>
  </si>
  <si>
    <t>2834/2020</t>
  </si>
  <si>
    <t>2845/2020</t>
  </si>
  <si>
    <t>2854/2020</t>
  </si>
  <si>
    <t>SAMTRONIC INDÚSTRIA E COMERCIO LTDA</t>
  </si>
  <si>
    <t>2868/2020</t>
  </si>
  <si>
    <t>MERCADO E TRANSPORTE ALINE LTDA</t>
  </si>
  <si>
    <t>2870/2020</t>
  </si>
  <si>
    <t>2908/2020</t>
  </si>
  <si>
    <t>INSTRAMED INDÚSTRIA MÉDICO HOSPITALAR LTDA</t>
  </si>
  <si>
    <t>2914/2020</t>
  </si>
  <si>
    <t>NODHICE IND. COM. DE CONFECCOES LTDA.</t>
  </si>
  <si>
    <t>2915/2020</t>
  </si>
  <si>
    <t>VOLCANO INDUSTRIA E COMERCIO LTDA</t>
  </si>
  <si>
    <t>2918/2020</t>
  </si>
  <si>
    <t>2919/2020</t>
  </si>
  <si>
    <t>2935/2020</t>
  </si>
  <si>
    <t>LABORCLIN PROD PARA LABORATÓRIOS LTDA</t>
  </si>
  <si>
    <t>2936/2020</t>
  </si>
  <si>
    <t>2948/2020</t>
  </si>
  <si>
    <t>2949/2020</t>
  </si>
  <si>
    <t>2950/2020</t>
  </si>
  <si>
    <t>2951/2020</t>
  </si>
  <si>
    <t>LUCENA COMERCIO DE EQUIPAMENTOS MEDICOS LTDA</t>
  </si>
  <si>
    <t>2952/2020</t>
  </si>
  <si>
    <t>CASA CIRURGICA CHAPECO LTDA</t>
  </si>
  <si>
    <t>2953/2020</t>
  </si>
  <si>
    <t>2954/2020</t>
  </si>
  <si>
    <t>INOVAMED COMERCIO DE MEDICAMENTOS LTDA</t>
  </si>
  <si>
    <t>2977/2020</t>
  </si>
  <si>
    <t>2998/2020</t>
  </si>
  <si>
    <t>FISUL CONFECÇÕES LTDA</t>
  </si>
  <si>
    <t>2999/2020</t>
  </si>
  <si>
    <t>TOP BRAZIL TEXTIL EIRELI</t>
  </si>
  <si>
    <t>3000/2020</t>
  </si>
  <si>
    <t>931/2020</t>
  </si>
  <si>
    <t>RODRIGO ANTONIO DZINGELESKI 03591176940</t>
  </si>
  <si>
    <t>938/2020</t>
  </si>
  <si>
    <t>CCE COMERCIO DE MATERIAIS DE CONSTRUCAO LTDA</t>
  </si>
  <si>
    <t>998/2020</t>
  </si>
  <si>
    <t>EDUARDO FASSINI</t>
  </si>
  <si>
    <t>1001/2020</t>
  </si>
  <si>
    <t>3015/2020</t>
  </si>
  <si>
    <t>ABC DISTRIBUIDORA DE MEDICAMENTOS LTDA</t>
  </si>
  <si>
    <t>3016/2020</t>
  </si>
  <si>
    <t>3017/2020</t>
  </si>
  <si>
    <t>3018/2020</t>
  </si>
  <si>
    <t>3019/2020</t>
  </si>
  <si>
    <t>3034/2020</t>
  </si>
  <si>
    <t>3035/2020</t>
  </si>
  <si>
    <t>3049/2020</t>
  </si>
  <si>
    <t>HOMINUM COMÉRCIO E REPRESENTAÇÕES LTDA</t>
  </si>
  <si>
    <t>3083/2020</t>
  </si>
  <si>
    <t>3171/2020</t>
  </si>
  <si>
    <t>1103/2020</t>
  </si>
  <si>
    <t>ALBERTI COMERCIO DE ALIMENTOS LTDA</t>
  </si>
  <si>
    <t>2855/2020</t>
  </si>
  <si>
    <t>3074/2020</t>
  </si>
  <si>
    <t>MEDIGRAM DISTRIBUIDORA DE MEDICAMENTOS LTDA</t>
  </si>
  <si>
    <t>3103/2020</t>
  </si>
  <si>
    <t>INSS-INSTITUTO NACIONAL DO SEGURO SOCIAL</t>
  </si>
  <si>
    <t>3132/2020</t>
  </si>
  <si>
    <t>HEKO CIENTIFICA - PRODUTOS E EQUIP. CIENTIFICOS EI</t>
  </si>
  <si>
    <t>3130/2020</t>
  </si>
  <si>
    <t>L C I PRODUTOS DIAGNOSTICOS LTDA</t>
  </si>
  <si>
    <t>3131/2020</t>
  </si>
  <si>
    <t>QUIMIOLAB COM. E IMP. DE PROD.DE LAB. LTDA-EPP</t>
  </si>
  <si>
    <t>3141/2020</t>
  </si>
  <si>
    <t>3142/2020</t>
  </si>
  <si>
    <t>3143/2020</t>
  </si>
  <si>
    <t>3144/2020</t>
  </si>
  <si>
    <t>3210/2020</t>
  </si>
  <si>
    <t>3211/2020</t>
  </si>
  <si>
    <t>3230/2020</t>
  </si>
  <si>
    <t>3208/2020</t>
  </si>
  <si>
    <t>3215/2020</t>
  </si>
  <si>
    <t>3220/2020</t>
  </si>
  <si>
    <t>3229/2020</t>
  </si>
  <si>
    <t>3266/2020</t>
  </si>
  <si>
    <t>3265/2020</t>
  </si>
  <si>
    <t>CLÍNICA RENAL  DO OESTE S/S</t>
  </si>
  <si>
    <t>3237/2020</t>
  </si>
  <si>
    <t>JOSE ROBERTO SOBRINHO 52683796900</t>
  </si>
  <si>
    <t>3289/2020</t>
  </si>
  <si>
    <t>SATI TELECOM LTDA.</t>
  </si>
  <si>
    <t>3290/2020</t>
  </si>
  <si>
    <t>1181/2020</t>
  </si>
  <si>
    <t>1.3.2.1.00.1.1.53.00 - Rem. Dep. Bancário - COVID-19 - LC 173</t>
  </si>
  <si>
    <t>3316/2020</t>
  </si>
  <si>
    <t>PINGOARTE IMPRESSAO DIGITAL LTDA</t>
  </si>
  <si>
    <t>3345/2020</t>
  </si>
  <si>
    <t>ORBENK ADMINISTRACAO E SERVICOS LTDA.</t>
  </si>
  <si>
    <t>3311/2020</t>
  </si>
  <si>
    <t>SERVIOESTE SOLUCOES AMBIENTAIS LTDA</t>
  </si>
  <si>
    <t>3418/2020</t>
  </si>
  <si>
    <t>RADIO UNIVERSAL LTDA</t>
  </si>
  <si>
    <t>SISTEMA XAXIM DE RADIODIFUSAO LTDA</t>
  </si>
  <si>
    <t>3779/2020</t>
  </si>
  <si>
    <t>BIO ADVANCE DIAGNOSTICOS LTDA</t>
  </si>
  <si>
    <t>3763/2020</t>
  </si>
  <si>
    <t>BIO-CARE TECNOLOGIA LTDA</t>
  </si>
  <si>
    <t>3787/2020</t>
  </si>
  <si>
    <t>3807/2020</t>
  </si>
  <si>
    <t>3810/2020</t>
  </si>
  <si>
    <t>3789/2020</t>
  </si>
  <si>
    <t>3790/2020</t>
  </si>
  <si>
    <t>3792/2020</t>
  </si>
  <si>
    <t>3794/2020</t>
  </si>
  <si>
    <t>3795/2020</t>
  </si>
  <si>
    <t>3796/2020</t>
  </si>
  <si>
    <t>3797/2020</t>
  </si>
  <si>
    <t>3574/2020</t>
  </si>
  <si>
    <t>3575/2020</t>
  </si>
  <si>
    <t>BH FARMA COMÉRCIO LTDA</t>
  </si>
  <si>
    <t>3570/2020</t>
  </si>
  <si>
    <t>3576/2020</t>
  </si>
  <si>
    <t>CENTERMEDI COMÉRCIO  DE PRODUTOS HOSPITALARES LTDA</t>
  </si>
  <si>
    <t>3577/2020</t>
  </si>
  <si>
    <t>CIAMED - DISTRIBUIDORA DE MEDICAMENTOS LTDA.</t>
  </si>
  <si>
    <t>3578/2020</t>
  </si>
  <si>
    <t>F &amp; F DISTRIBUIDORA DE MEDICAMENTOS LTDA ME</t>
  </si>
  <si>
    <t>3579/2020</t>
  </si>
  <si>
    <t>3580/2020</t>
  </si>
  <si>
    <t>3581/2020</t>
  </si>
  <si>
    <t>3582/2020</t>
  </si>
  <si>
    <t>3699/2020</t>
  </si>
  <si>
    <t>A G KIENEN &amp; CIA LTDA</t>
  </si>
  <si>
    <t>3700/2020</t>
  </si>
  <si>
    <t>MEDILAR IMP. DIST. PRODUTOS MÉDICOS HOSPITALARES L</t>
  </si>
  <si>
    <t>3720/2020</t>
  </si>
  <si>
    <t>STANG DISTRIBUIDORA DE PETROLEO LTDA</t>
  </si>
  <si>
    <t>3563/2020</t>
  </si>
  <si>
    <t>3604/2020</t>
  </si>
  <si>
    <t>3597/2020</t>
  </si>
  <si>
    <t>3655/2020</t>
  </si>
  <si>
    <t>3636/2020</t>
  </si>
  <si>
    <t>3734/2020</t>
  </si>
  <si>
    <t>3486/2020</t>
  </si>
  <si>
    <t>WHITE MARTINS GASES INDUSTRIAIS LTDA</t>
  </si>
  <si>
    <t>3483/2020</t>
  </si>
  <si>
    <t>LOJAS COLOMBO S/A- COM DE UTIL DOMÉSTICAS</t>
  </si>
  <si>
    <t>3824/2020</t>
  </si>
  <si>
    <t>3682/2020</t>
  </si>
  <si>
    <t>ANUNCIAÇÃO COMUNICAÇÃO LTDA - ME</t>
  </si>
  <si>
    <t>3687/2020</t>
  </si>
  <si>
    <t>3688/2020</t>
  </si>
  <si>
    <t>CHAPECO MIDIA EXTERNA LTDA</t>
  </si>
  <si>
    <t>3693/2020</t>
  </si>
  <si>
    <t>3684/2020</t>
  </si>
  <si>
    <t>3694/2020</t>
  </si>
  <si>
    <t>EDITORA NOTICIAS DO DIA LTDA</t>
  </si>
  <si>
    <t>3685/2020</t>
  </si>
  <si>
    <t>3692/2020</t>
  </si>
  <si>
    <t>NC COMUNICACOES SA</t>
  </si>
  <si>
    <t>3689/2020</t>
  </si>
  <si>
    <t>OUTMIX LOCACOES E TREINAMENTOS LTDA</t>
  </si>
  <si>
    <t>3695/2020</t>
  </si>
  <si>
    <t>3696/2020</t>
  </si>
  <si>
    <t>3697/2020</t>
  </si>
  <si>
    <t>3698/2020</t>
  </si>
  <si>
    <t>3676/2020</t>
  </si>
  <si>
    <t>3677/2020</t>
  </si>
  <si>
    <t>3680/2020</t>
  </si>
  <si>
    <t>3678/2020</t>
  </si>
  <si>
    <t>3679/2020</t>
  </si>
  <si>
    <t>3675/2020</t>
  </si>
  <si>
    <t>3683/2020</t>
  </si>
  <si>
    <t>3691/2020</t>
  </si>
  <si>
    <t>REVISTA DE CHAPECÓ LTDA - ME</t>
  </si>
  <si>
    <t>3681/2020</t>
  </si>
  <si>
    <t>3670/2020</t>
  </si>
  <si>
    <t>3672/2020</t>
  </si>
  <si>
    <t>3671/2020</t>
  </si>
  <si>
    <t>3673/2020</t>
  </si>
  <si>
    <t>TV SUL BRASIL LTDA-ME</t>
  </si>
  <si>
    <t>3686/2020</t>
  </si>
  <si>
    <t>3690/2020</t>
  </si>
  <si>
    <t>WFL SERVICOS DE COMUNICACAO EIRELI</t>
  </si>
  <si>
    <t>3674/2020</t>
  </si>
  <si>
    <t>3456/2020</t>
  </si>
  <si>
    <t>PROSAUDE DISTRIBUIDORA DE MEDICAMENTOS EIRELI</t>
  </si>
  <si>
    <t>3753/2020</t>
  </si>
  <si>
    <t>1343/2020</t>
  </si>
  <si>
    <t>FOLHA - FUNDO MUNICIPAL DE ASSISTENCIA SOCIAL DE CHAPECO</t>
  </si>
  <si>
    <t>1344/2020</t>
  </si>
  <si>
    <t>1345/2020</t>
  </si>
  <si>
    <t>1346/2020</t>
  </si>
  <si>
    <t>1348/2020</t>
  </si>
  <si>
    <t>1350/2020</t>
  </si>
  <si>
    <t>1351/2020</t>
  </si>
  <si>
    <t>1352/2020</t>
  </si>
  <si>
    <t>1353/2020</t>
  </si>
  <si>
    <t>1356/2020</t>
  </si>
  <si>
    <t>1357/2020</t>
  </si>
  <si>
    <t>1360/2020</t>
  </si>
  <si>
    <t>1361/2020</t>
  </si>
  <si>
    <t>1363/2020</t>
  </si>
  <si>
    <t>1365/2020</t>
  </si>
  <si>
    <t>1366/2020</t>
  </si>
  <si>
    <t>1367/2020</t>
  </si>
  <si>
    <t>1368/2020</t>
  </si>
  <si>
    <t>1371/2020</t>
  </si>
  <si>
    <t>1372/2020</t>
  </si>
  <si>
    <t>1373/2020</t>
  </si>
  <si>
    <t>1374/2020</t>
  </si>
  <si>
    <t>CHAPECO EQUIPAMENTOS PARA ESCRITORIO LTDA</t>
  </si>
  <si>
    <t>REDE DIARIO DE COMUNICACAO LTDA</t>
  </si>
  <si>
    <t>RBS EMPRESA CATARINENSE DE COMUNICACOES LTDA</t>
  </si>
  <si>
    <t>RADIO SOCIEDADE OESTE CATARINENSE LTDA</t>
  </si>
  <si>
    <t>FAZOLO COMPONENTES ELETRONICOS LTDA</t>
  </si>
  <si>
    <t>COMERCIAL CIOTTA MATERIAIS DE CONSTRUCAO E PECAS PARA VEICULOS LTDA</t>
  </si>
  <si>
    <t>CATALAN CARIMBOS LTDA</t>
  </si>
  <si>
    <t>TOM RAY RESTAURANTE LTDA</t>
  </si>
  <si>
    <t>3849/2020</t>
  </si>
  <si>
    <t>MECÂNICA IRMÃOS TOLOTTI LTDA</t>
  </si>
  <si>
    <t>3850/2020</t>
  </si>
  <si>
    <t>3843/2020</t>
  </si>
  <si>
    <t>RESTAURANTE FAMILIA MAYER MARMITT LTDA</t>
  </si>
  <si>
    <t>3864/2020</t>
  </si>
  <si>
    <t>TONERTECH COM. DE MAQUINAS LTDA ME</t>
  </si>
  <si>
    <t>4101/2020</t>
  </si>
  <si>
    <t>J.R. EHLKE &amp; CIA LTDA</t>
  </si>
  <si>
    <t>4102/2020</t>
  </si>
  <si>
    <t>4105/2020</t>
  </si>
  <si>
    <t>4197/2020</t>
  </si>
  <si>
    <t>4179/2020</t>
  </si>
  <si>
    <t>LAGB ACESSORIOS E PECAS LTDA</t>
  </si>
  <si>
    <t>3987/2020</t>
  </si>
  <si>
    <t>3989/2020</t>
  </si>
  <si>
    <t>AP OESTE DISTRIBUIDORA E COMERCIO DE ALIMENTOS LTD</t>
  </si>
  <si>
    <t>4001/2020</t>
  </si>
  <si>
    <t>3985/2020</t>
  </si>
  <si>
    <t>GENTIL ZANCHET</t>
  </si>
  <si>
    <t>3992/2020</t>
  </si>
  <si>
    <t>4002/2020</t>
  </si>
  <si>
    <t>3983/2020</t>
  </si>
  <si>
    <t>MEDSYSTEM EQUIPAMENTOS MEDICOS EIRELI</t>
  </si>
  <si>
    <t>4199/2020</t>
  </si>
  <si>
    <t>4200/2020</t>
  </si>
  <si>
    <t>3924/2020</t>
  </si>
  <si>
    <t>3925/2020</t>
  </si>
  <si>
    <t>AGIL DISTRIBUIDORA DE MEDICAMENTOS LTDA ME</t>
  </si>
  <si>
    <t>3934/2020</t>
  </si>
  <si>
    <t>3927/2020</t>
  </si>
  <si>
    <t>ART VITA DIST DE MEDICAMENTOS E ALIMENTOS LTDA</t>
  </si>
  <si>
    <t>3930/2020</t>
  </si>
  <si>
    <t>3933/2020</t>
  </si>
  <si>
    <t>3935/2020</t>
  </si>
  <si>
    <t>DIMASTER - COMERCIO DE PRODUTOS HOSPITALARES LTDA.</t>
  </si>
  <si>
    <t>3936/2020</t>
  </si>
  <si>
    <t>3937/2020</t>
  </si>
  <si>
    <t>3902/2020</t>
  </si>
  <si>
    <t>3914/2020</t>
  </si>
  <si>
    <t>3926/2020</t>
  </si>
  <si>
    <t>PRATI, DONADUZZI &amp; CIA LTDA</t>
  </si>
  <si>
    <t>3923/2020</t>
  </si>
  <si>
    <t>3938/2020</t>
  </si>
  <si>
    <t>3939/2020</t>
  </si>
  <si>
    <t>3904/2020</t>
  </si>
  <si>
    <t>VILSON VALDEMAR MEYER   ME</t>
  </si>
  <si>
    <t>4139/2020</t>
  </si>
  <si>
    <t>4158/2020</t>
  </si>
  <si>
    <t>LUCIANO ANTONIO ZANIN 02185480952</t>
  </si>
  <si>
    <t>4143/2020</t>
  </si>
  <si>
    <t>4144/2020</t>
  </si>
  <si>
    <t>4145/2020</t>
  </si>
  <si>
    <t>4135/2020</t>
  </si>
  <si>
    <t>4136/2020</t>
  </si>
  <si>
    <t>4140/2020</t>
  </si>
  <si>
    <t>4137/2020</t>
  </si>
  <si>
    <t>4138/2020</t>
  </si>
  <si>
    <t>4134/2020</t>
  </si>
  <si>
    <t>4141/2020</t>
  </si>
  <si>
    <t>4131/2020</t>
  </si>
  <si>
    <t>4133/2020</t>
  </si>
  <si>
    <t>4132/2020</t>
  </si>
  <si>
    <t>4164/2020</t>
  </si>
  <si>
    <t>MACROPAMPA DISTRIBUIDORA LTDA</t>
  </si>
  <si>
    <t>4030/2020</t>
  </si>
  <si>
    <t>4018/2020</t>
  </si>
  <si>
    <t>LAVANDERIA E TINTURARIA BM LTDA- ME</t>
  </si>
  <si>
    <t>4020/2020</t>
  </si>
  <si>
    <t>1184/2020</t>
  </si>
  <si>
    <t>1474/2020</t>
  </si>
  <si>
    <t>SIMONE MARCON 47406291191</t>
  </si>
  <si>
    <t>1415/2020</t>
  </si>
  <si>
    <t>4208/2020</t>
  </si>
  <si>
    <t>4215/2020</t>
  </si>
  <si>
    <t>4235/2020</t>
  </si>
  <si>
    <t>4216/2020</t>
  </si>
  <si>
    <t>4213/2020</t>
  </si>
  <si>
    <t>4214/2020</t>
  </si>
  <si>
    <t>4220/2020</t>
  </si>
  <si>
    <t>4221/2020</t>
  </si>
  <si>
    <t>4277/2020</t>
  </si>
  <si>
    <t>4278/2020</t>
  </si>
  <si>
    <t>4293/2020</t>
  </si>
  <si>
    <t>4428/2020</t>
  </si>
  <si>
    <t>4424/2020</t>
  </si>
  <si>
    <t>4429/2020</t>
  </si>
  <si>
    <t>4421/2020</t>
  </si>
  <si>
    <t>4430/2020</t>
  </si>
  <si>
    <t>COMERCIAL CIRURGICA RIOCLARENSE LTDA</t>
  </si>
  <si>
    <t>4431/2020</t>
  </si>
  <si>
    <t>4423/2020</t>
  </si>
  <si>
    <t>4432/2020</t>
  </si>
  <si>
    <t>4433/2020</t>
  </si>
  <si>
    <t>LICIMED DISTRIBUIDORA DE MEDICAMENTOS, CORRELATOS E PRODUTOS MEDICOS E HOSPITALARES LTDA</t>
  </si>
  <si>
    <t>4436/2020</t>
  </si>
  <si>
    <t>4434/2020</t>
  </si>
  <si>
    <t>4435/2020</t>
  </si>
  <si>
    <t>STOCK MED PRODUTOS MEDICO-HOSPITALARES LTDA.</t>
  </si>
  <si>
    <t>4411/2020</t>
  </si>
  <si>
    <t>4412/2020</t>
  </si>
  <si>
    <t>4298/2020</t>
  </si>
  <si>
    <t>4295/2020</t>
  </si>
  <si>
    <t>4296/2020</t>
  </si>
  <si>
    <t>4301/2020</t>
  </si>
  <si>
    <t>4299/2020</t>
  </si>
  <si>
    <t>4300/2020</t>
  </si>
  <si>
    <t>LOJAS DE DEPARTAMENTOS MILIUM LTDA</t>
  </si>
  <si>
    <t>4297/2020</t>
  </si>
  <si>
    <t>4376/2020</t>
  </si>
  <si>
    <t>4253/2020</t>
  </si>
  <si>
    <t>4362/2020</t>
  </si>
  <si>
    <t>COMÉRCIO DE CONFECÇÕES DALFANA LTDA</t>
  </si>
  <si>
    <t>4357/2020</t>
  </si>
  <si>
    <t>DOUGLAS ADILIO FAGUNDES PAVOSKI 00927008963</t>
  </si>
  <si>
    <t>4361/2020</t>
  </si>
  <si>
    <t>4536/2020</t>
  </si>
  <si>
    <t>4535/2020</t>
  </si>
  <si>
    <t>GOYAZES BIOTECNOLOGIA LTDA</t>
  </si>
  <si>
    <t>4537/2020</t>
  </si>
  <si>
    <t>4545/2020</t>
  </si>
  <si>
    <t>DICAPEL PAPÉIS E EMBALAGENS LTDA</t>
  </si>
  <si>
    <t>4541/2020</t>
  </si>
  <si>
    <t>4261/2020</t>
  </si>
  <si>
    <t>EMILY NICOLE DE SOUZA 05687353909</t>
  </si>
  <si>
    <t>4262/2020</t>
  </si>
  <si>
    <t>UNIMED CHAPECÓ COOP. TRAB. MED. REG. OESTE CATARIN</t>
  </si>
  <si>
    <t>4440/2020</t>
  </si>
  <si>
    <t>4441/2020</t>
  </si>
  <si>
    <t>1508/2020</t>
  </si>
  <si>
    <t>1509/2020</t>
  </si>
  <si>
    <t>1512/2020</t>
  </si>
  <si>
    <t>1514/2020</t>
  </si>
  <si>
    <t>1515/2020</t>
  </si>
  <si>
    <t>1516/2020</t>
  </si>
  <si>
    <t>1525/2020</t>
  </si>
  <si>
    <t>1527/2020</t>
  </si>
  <si>
    <t>1529/2020</t>
  </si>
  <si>
    <t>1530/2020</t>
  </si>
  <si>
    <t>1531/2020</t>
  </si>
  <si>
    <t>1534/2020</t>
  </si>
  <si>
    <t>1536/2020</t>
  </si>
  <si>
    <t>1538/2020</t>
  </si>
  <si>
    <t>1539/2020</t>
  </si>
  <si>
    <t>4280/2020</t>
  </si>
  <si>
    <t>4286/2020</t>
  </si>
  <si>
    <t>4288/2020</t>
  </si>
  <si>
    <t>4289/2020</t>
  </si>
  <si>
    <t>4290/2020</t>
  </si>
  <si>
    <t>4291/2020</t>
  </si>
  <si>
    <t>1.7.1.8.12.1.4.98.00 - Transf. - FNAS - COVID19</t>
  </si>
  <si>
    <t>4566/2020</t>
  </si>
  <si>
    <t>4608/2020</t>
  </si>
  <si>
    <t>4615/2020</t>
  </si>
  <si>
    <t>4613/2020</t>
  </si>
  <si>
    <t>AP OESTE DISTRIBUIDORA E COMERCIO DE ALIMENTOS LTDA</t>
  </si>
  <si>
    <t>4614/2020</t>
  </si>
  <si>
    <t>4586/2020</t>
  </si>
  <si>
    <t>4616/2020</t>
  </si>
  <si>
    <t>4617/2020</t>
  </si>
  <si>
    <t>4609/2020</t>
  </si>
  <si>
    <t>4618/2020</t>
  </si>
  <si>
    <t>4619/2020</t>
  </si>
  <si>
    <t>SULMEDIC COMERCIO DE MEDICAMENTOS EIRELI</t>
  </si>
  <si>
    <t>4622/2020</t>
  </si>
  <si>
    <t>4624/2020</t>
  </si>
  <si>
    <t>4623/2020</t>
  </si>
  <si>
    <t>4625/2020</t>
  </si>
  <si>
    <t>4631/2020</t>
  </si>
  <si>
    <t>4632/2020</t>
  </si>
  <si>
    <t>4633/2020</t>
  </si>
  <si>
    <t>4716/2020</t>
  </si>
  <si>
    <t>4717/2020</t>
  </si>
  <si>
    <t>4718/2020</t>
  </si>
  <si>
    <t>4719/2020</t>
  </si>
  <si>
    <t>4720/2020</t>
  </si>
  <si>
    <t>4721/2020</t>
  </si>
  <si>
    <t>NDS DISTRIBUIDORA DE MEDICAMENTOS LTDA</t>
  </si>
  <si>
    <t>4722/2020</t>
  </si>
  <si>
    <t>4723/2020</t>
  </si>
  <si>
    <t>4714/2020</t>
  </si>
  <si>
    <t>WEIKKI CONFECCOES LTDA</t>
  </si>
  <si>
    <t>4760/2020</t>
  </si>
  <si>
    <t>4761/2020</t>
  </si>
  <si>
    <t>4762/2020</t>
  </si>
  <si>
    <t>4763/2020</t>
  </si>
  <si>
    <t>4759/2020</t>
  </si>
  <si>
    <t>4764/2020</t>
  </si>
  <si>
    <t>4838/2020</t>
  </si>
  <si>
    <t>4839/2020</t>
  </si>
  <si>
    <t>4841/2020</t>
  </si>
  <si>
    <t>4840/2020</t>
  </si>
  <si>
    <t>4866/2020</t>
  </si>
  <si>
    <t>4924/2020</t>
  </si>
  <si>
    <t>4925/2020</t>
  </si>
  <si>
    <t>4926/2020</t>
  </si>
  <si>
    <t>4927/2020</t>
  </si>
  <si>
    <t>4938/2020</t>
  </si>
  <si>
    <t>4972/2020</t>
  </si>
  <si>
    <t>4983/2020</t>
  </si>
  <si>
    <t>4986/2020</t>
  </si>
  <si>
    <t>4976/2020</t>
  </si>
  <si>
    <t>IMEX MEDICAL COMERCIO E LOCACAO LTDA</t>
  </si>
  <si>
    <t>4979/2020</t>
  </si>
  <si>
    <t>5042/2020</t>
  </si>
  <si>
    <t>5075/2020</t>
  </si>
  <si>
    <t>5076/2020</t>
  </si>
  <si>
    <t>5125/2020</t>
  </si>
  <si>
    <t>5073/2020</t>
  </si>
  <si>
    <t>5077/2020</t>
  </si>
  <si>
    <t>ELITE INDUSTRIA DE PAPEIS EIRELI</t>
  </si>
  <si>
    <t>5078/2020</t>
  </si>
  <si>
    <t>GD ATACADISTA DE PRODUTOS DE HIGIENE E LIMPEZA EIRELI</t>
  </si>
  <si>
    <t>5108/2020</t>
  </si>
  <si>
    <t>5079/2020</t>
  </si>
  <si>
    <t>JUNCKES DISTRIBUIDORA LTDA</t>
  </si>
  <si>
    <t>5080/2020</t>
  </si>
  <si>
    <t>5124/2020</t>
  </si>
  <si>
    <t>PAPELARIA E BAZAR SUPREMA LTDA</t>
  </si>
  <si>
    <t>5081/2020</t>
  </si>
  <si>
    <t>5074/2020</t>
  </si>
  <si>
    <t>5152/2020</t>
  </si>
  <si>
    <t>5159/2020</t>
  </si>
  <si>
    <t>BMI PROSPER EIRELI</t>
  </si>
  <si>
    <t>5157/2020</t>
  </si>
  <si>
    <t>5153/2020</t>
  </si>
  <si>
    <t>5154/2020</t>
  </si>
  <si>
    <t>5160/2020</t>
  </si>
  <si>
    <t>DE PAULI COMERCIO REPRESENTACAO IMPORTACAO E EXPORTACAO LTDA</t>
  </si>
  <si>
    <t>5155/2020</t>
  </si>
  <si>
    <t>5161/2020</t>
  </si>
  <si>
    <t>5162/2020</t>
  </si>
  <si>
    <t>N. S. KARYDI EIRELI</t>
  </si>
  <si>
    <t>5158/2020</t>
  </si>
  <si>
    <t>5156/2020</t>
  </si>
  <si>
    <t>5135/2020</t>
  </si>
  <si>
    <t>5174/2020</t>
  </si>
  <si>
    <t>5175/2020</t>
  </si>
  <si>
    <t>5176/2020</t>
  </si>
  <si>
    <t>5178/2020</t>
  </si>
  <si>
    <t>5180/2020</t>
  </si>
  <si>
    <t>5181/2020</t>
  </si>
  <si>
    <t>5182/2020</t>
  </si>
  <si>
    <t>5183/2020</t>
  </si>
  <si>
    <t>5185/2020</t>
  </si>
  <si>
    <t>5186/2020</t>
  </si>
  <si>
    <t>5194/2020</t>
  </si>
  <si>
    <t>5246/2020</t>
  </si>
  <si>
    <t>AZEPLAST INDÚSTRIA E COMÉRCIO LTDA</t>
  </si>
  <si>
    <t>5277/2020</t>
  </si>
  <si>
    <t>5278/2020</t>
  </si>
  <si>
    <t>5279/2020</t>
  </si>
  <si>
    <t>5286/2020</t>
  </si>
  <si>
    <t>5288/2020</t>
  </si>
  <si>
    <t>5301/2020</t>
  </si>
  <si>
    <t>5289/2020</t>
  </si>
  <si>
    <t>5290/2020</t>
  </si>
  <si>
    <t>5302/2020</t>
  </si>
  <si>
    <t>5304/2020</t>
  </si>
  <si>
    <t>5287/2020</t>
  </si>
  <si>
    <t>5305/2020</t>
  </si>
  <si>
    <t>5291/2020</t>
  </si>
  <si>
    <t>5306/2020</t>
  </si>
  <si>
    <t>5331/2020</t>
  </si>
  <si>
    <t>5332/2020</t>
  </si>
  <si>
    <t>5333/2020</t>
  </si>
  <si>
    <t>5325/2020</t>
  </si>
  <si>
    <t>5326/2020</t>
  </si>
  <si>
    <t>5329/2020</t>
  </si>
  <si>
    <t>5327/2020</t>
  </si>
  <si>
    <t>5328/2020</t>
  </si>
  <si>
    <t>5324/2020</t>
  </si>
  <si>
    <t>5330/2020</t>
  </si>
  <si>
    <t>5319/2020</t>
  </si>
  <si>
    <t>5321/2020</t>
  </si>
  <si>
    <t>5320/2020</t>
  </si>
  <si>
    <t>5322/2020</t>
  </si>
  <si>
    <t>5323/2020</t>
  </si>
  <si>
    <t>5369/2020</t>
  </si>
  <si>
    <t>5375/2020</t>
  </si>
  <si>
    <t>5398/2020</t>
  </si>
  <si>
    <t>5394/2020</t>
  </si>
  <si>
    <t>ILG COMERCIAL EIRELI</t>
  </si>
  <si>
    <t>5395/2020</t>
  </si>
  <si>
    <t>5396/2020</t>
  </si>
  <si>
    <t>5397/2020</t>
  </si>
  <si>
    <t>5425/2020</t>
  </si>
  <si>
    <t>5426/2020</t>
  </si>
  <si>
    <t>5427/2020</t>
  </si>
  <si>
    <t>5428/2020</t>
  </si>
  <si>
    <t>5429/2020</t>
  </si>
  <si>
    <t>5430/2020</t>
  </si>
  <si>
    <t>5431/2020</t>
  </si>
  <si>
    <t>5432/2020</t>
  </si>
  <si>
    <t>5433/2020</t>
  </si>
  <si>
    <t>5463/2020</t>
  </si>
  <si>
    <t>DANIEL FRANCISCO FERREIRA SANTOS</t>
  </si>
  <si>
    <t>5469/2020</t>
  </si>
  <si>
    <t>5497/2020</t>
  </si>
  <si>
    <t>5498/2020</t>
  </si>
  <si>
    <t>5499/2020</t>
  </si>
  <si>
    <t>CIRURGICA SANTA CRUZ COMERCIO DE PROD HOSPITALARES</t>
  </si>
  <si>
    <t>5494/2020</t>
  </si>
  <si>
    <t>5527/2020</t>
  </si>
  <si>
    <t>5495/2020</t>
  </si>
  <si>
    <t>5500/2020</t>
  </si>
  <si>
    <t>5524/2020</t>
  </si>
  <si>
    <t>5496/2020</t>
  </si>
  <si>
    <t>5501/2020</t>
  </si>
  <si>
    <t>5506/2020</t>
  </si>
  <si>
    <t>CBA INFORMATICA LTDA</t>
  </si>
  <si>
    <t>5594/2020</t>
  </si>
  <si>
    <t>DENTAL OPEN - COMERCIO DE PRODUTOS ODONTOLOGICOS LTDA.</t>
  </si>
  <si>
    <t>5595/2020</t>
  </si>
  <si>
    <t>POSSATTO &amp; POSSATTO LTDA</t>
  </si>
  <si>
    <t>5600/2020</t>
  </si>
  <si>
    <t>5582/2020</t>
  </si>
  <si>
    <t>RODRIGO LUIS SCHAEFER ME</t>
  </si>
  <si>
    <t>5584/2020</t>
  </si>
  <si>
    <t>5585/2020</t>
  </si>
  <si>
    <t>5591/2020</t>
  </si>
  <si>
    <t>5592/2020</t>
  </si>
  <si>
    <t>5655/2020</t>
  </si>
  <si>
    <t>5654/2020</t>
  </si>
  <si>
    <t>5656/2020</t>
  </si>
  <si>
    <t>5646/2020</t>
  </si>
  <si>
    <t>VIDRACARIA MAWHI LTDA</t>
  </si>
  <si>
    <t>5681/2020</t>
  </si>
  <si>
    <t>5682/2020</t>
  </si>
  <si>
    <t>5746/2020</t>
  </si>
  <si>
    <t>5753/2020</t>
  </si>
  <si>
    <t>5776/2020</t>
  </si>
  <si>
    <t>5763/2020</t>
  </si>
  <si>
    <t>SIMONE BRAATZ RIBEIRO 02381426981</t>
  </si>
  <si>
    <t>5783/2020</t>
  </si>
  <si>
    <t>CHAPECOENSE CENTRO AUTOMOTIVO LTDA</t>
  </si>
  <si>
    <t>5784/2020</t>
  </si>
  <si>
    <t>5788/2020</t>
  </si>
  <si>
    <t>5797/2020</t>
  </si>
  <si>
    <t>5804/2020</t>
  </si>
  <si>
    <t>5808/2020</t>
  </si>
  <si>
    <t>ELETROHOSPITALAR COMERCIO E MANUTENCAO DE EQUIPAMENTOS LTDA</t>
  </si>
  <si>
    <t>5817/2020</t>
  </si>
  <si>
    <t>5833/2020</t>
  </si>
  <si>
    <t>5847/2020</t>
  </si>
  <si>
    <t>EVANDRO ANTONIO CANDIDO</t>
  </si>
  <si>
    <t>5848/2020</t>
  </si>
  <si>
    <t>5846/2020</t>
  </si>
  <si>
    <t>GILBERTO REINALDO HUBNER</t>
  </si>
  <si>
    <t>5862/2020</t>
  </si>
  <si>
    <t>5873/2020</t>
  </si>
  <si>
    <t>1924/2020</t>
  </si>
  <si>
    <t>LOJAS QUERO-QUERO S/A</t>
  </si>
  <si>
    <t>10992/2020</t>
  </si>
  <si>
    <t>MINISTERIO DA FAZENDA</t>
  </si>
  <si>
    <t>15790/2020</t>
  </si>
  <si>
    <t>4686/2020</t>
  </si>
  <si>
    <t>4687/2020</t>
  </si>
  <si>
    <t>4689/2020</t>
  </si>
  <si>
    <t>4690/2020</t>
  </si>
  <si>
    <t>4691/2020</t>
  </si>
  <si>
    <t>4692/2020</t>
  </si>
  <si>
    <t>4693/2020</t>
  </si>
  <si>
    <t>4773/2020</t>
  </si>
  <si>
    <t>5137/2020</t>
  </si>
  <si>
    <t>5138/2020</t>
  </si>
  <si>
    <t>5139/2020</t>
  </si>
  <si>
    <t>5142/2020</t>
  </si>
  <si>
    <t>5144/2020</t>
  </si>
  <si>
    <t>5146/2020</t>
  </si>
  <si>
    <t>5148/2020</t>
  </si>
  <si>
    <t>5228/2020</t>
  </si>
  <si>
    <t>BANCO DO BRASIL S/A</t>
  </si>
  <si>
    <t>3862/2020</t>
  </si>
  <si>
    <t>4472/2020</t>
  </si>
  <si>
    <t>4648/2020</t>
  </si>
  <si>
    <t>4650/2020</t>
  </si>
  <si>
    <t>PORTAL CHAPECO.ORG EIRELI</t>
  </si>
  <si>
    <t>4651/2020</t>
  </si>
  <si>
    <t>4652/2020</t>
  </si>
  <si>
    <t>4653/2020</t>
  </si>
  <si>
    <t>4658/2020</t>
  </si>
  <si>
    <t>4640/2020</t>
  </si>
  <si>
    <t>4641/2020</t>
  </si>
  <si>
    <t>4649/2020</t>
  </si>
  <si>
    <t>4644/2020</t>
  </si>
  <si>
    <t>4642/2020</t>
  </si>
  <si>
    <t>4643/2020</t>
  </si>
  <si>
    <t>4639/2020</t>
  </si>
  <si>
    <t>4647/2020</t>
  </si>
  <si>
    <t>4645/2020</t>
  </si>
  <si>
    <t>4654/2020</t>
  </si>
  <si>
    <t>4630/2020</t>
  </si>
  <si>
    <t>4636/2020</t>
  </si>
  <si>
    <t>4635/2020</t>
  </si>
  <si>
    <t>4637/2020</t>
  </si>
  <si>
    <t>4646/2020</t>
  </si>
  <si>
    <t>4638/2020</t>
  </si>
  <si>
    <t>4659/2020</t>
  </si>
  <si>
    <t>4660/2020</t>
  </si>
  <si>
    <t>4683/2020</t>
  </si>
  <si>
    <t>4684/2020</t>
  </si>
  <si>
    <t>4698/2020</t>
  </si>
  <si>
    <t>4779/2020</t>
  </si>
  <si>
    <t>4984/2020</t>
  </si>
  <si>
    <t>5096/2020</t>
  </si>
  <si>
    <t>5097/2020</t>
  </si>
  <si>
    <t>5099/2020</t>
  </si>
  <si>
    <t>5100/2020</t>
  </si>
  <si>
    <t>5274/2020</t>
  </si>
  <si>
    <t>5303/2020</t>
  </si>
  <si>
    <t>5476/2020</t>
  </si>
  <si>
    <t>5549/2020</t>
  </si>
  <si>
    <t>VERLIN &amp; PIONTKOSKI LTDA</t>
  </si>
  <si>
    <t>5577/2020</t>
  </si>
  <si>
    <t>5578/2020</t>
  </si>
  <si>
    <t>5583/2020</t>
  </si>
  <si>
    <t>5593/2020</t>
  </si>
  <si>
    <t>5610/2020</t>
  </si>
  <si>
    <t>5608/2020</t>
  </si>
  <si>
    <t>5611/2020</t>
  </si>
  <si>
    <t>5612/2020</t>
  </si>
  <si>
    <t>5613/2020</t>
  </si>
  <si>
    <t>5609/2020</t>
  </si>
  <si>
    <t>5607/2020</t>
  </si>
  <si>
    <t>5606/2020</t>
  </si>
  <si>
    <t>5666/2020</t>
  </si>
  <si>
    <t>5660/2020</t>
  </si>
  <si>
    <t>5661/2020</t>
  </si>
  <si>
    <t>5664/2020</t>
  </si>
  <si>
    <t>5662/2020</t>
  </si>
  <si>
    <t>5663/2020</t>
  </si>
  <si>
    <t>5659/2020</t>
  </si>
  <si>
    <t>5665/2020</t>
  </si>
  <si>
    <t>5657/2020</t>
  </si>
  <si>
    <t>5658/2020</t>
  </si>
  <si>
    <t>5709/2020</t>
  </si>
  <si>
    <t>5737/2020</t>
  </si>
  <si>
    <t>5738/2020</t>
  </si>
  <si>
    <t>5752/2020</t>
  </si>
  <si>
    <t>2217/2020</t>
  </si>
  <si>
    <t>2380/2020</t>
  </si>
  <si>
    <t>2543/2020</t>
  </si>
  <si>
    <t>5878/2020</t>
  </si>
  <si>
    <t>ELETRO TOMASI</t>
  </si>
  <si>
    <t>5879/2020</t>
  </si>
  <si>
    <t>5886/2020</t>
  </si>
  <si>
    <t>GETECK REFRIGERACAO E MANUTENCAO DE EQUIPAMENTOS INDUSTRIAIS LTDA</t>
  </si>
  <si>
    <t>5883/2020</t>
  </si>
  <si>
    <t>5876/2020</t>
  </si>
  <si>
    <t>5900/2020</t>
  </si>
  <si>
    <t>5907/2020</t>
  </si>
  <si>
    <t>5911/2020</t>
  </si>
  <si>
    <t>5910/2020</t>
  </si>
  <si>
    <t>LOJAS BECKER LTDA</t>
  </si>
  <si>
    <t>5958/2020</t>
  </si>
  <si>
    <t>5931/2020</t>
  </si>
  <si>
    <t>5955/2020</t>
  </si>
  <si>
    <t>5963/2020</t>
  </si>
  <si>
    <t>Período.:  01/01/2020 a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</si>
</sst>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4" fontId="3" fillId="0" borderId="1" xfId="0" applyNumberFormat="1" applyFont="1" applyBorder="1"/>
    <xf numFmtId="4" fontId="3" fillId="0" borderId="2" xfId="0" applyNumberFormat="1" applyFont="1" applyBorder="1"/>
    <xf numFmtId="4" fontId="0" fillId="0" borderId="0" xfId="0" applyNumberFormat="1"/>
    <xf numFmtId="14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4" fontId="4" fillId="0" borderId="3" xfId="0" applyNumberFormat="1" applyFont="1" applyFill="1" applyBorder="1" applyAlignment="1" applyProtection="1">
      <alignment horizontal="right"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4" fontId="4" fillId="0" borderId="4" xfId="0" applyNumberFormat="1" applyFont="1" applyFill="1" applyBorder="1" applyAlignment="1" applyProtection="1">
      <alignment horizontal="right" vertical="center" wrapText="1"/>
      <protection/>
    </xf>
    <xf numFmtId="14" fontId="4" fillId="0" borderId="5" xfId="0" applyNumberFormat="1" applyFont="1" applyFill="1" applyBorder="1" applyAlignment="1" applyProtection="1">
      <alignment horizontal="center" vertical="center" wrapText="1"/>
      <protection/>
    </xf>
    <xf numFmtId="14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4" xfId="0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14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14" fontId="4" fillId="0" borderId="3" xfId="0" applyNumberFormat="1" applyFont="1" applyFill="1" applyBorder="1" applyAlignment="1" applyProtection="1">
      <alignment horizontal="center" vertical="center" wrapText="1"/>
      <protection/>
    </xf>
    <xf numFmtId="14" fontId="4" fillId="0" borderId="9" xfId="0" applyNumberFormat="1" applyFont="1" applyFill="1" applyBorder="1" applyAlignment="1" applyProtection="1">
      <alignment horizontal="center" vertical="center" wrapText="1"/>
      <protection/>
    </xf>
    <xf numFmtId="4" fontId="4" fillId="2" borderId="0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14" fontId="4" fillId="2" borderId="4" xfId="0" applyNumberFormat="1" applyFont="1" applyFill="1" applyBorder="1" applyAlignment="1" applyProtection="1">
      <alignment horizontal="left" vertical="center"/>
      <protection/>
    </xf>
    <xf numFmtId="0" fontId="4" fillId="2" borderId="4" xfId="0" applyNumberFormat="1" applyFont="1" applyFill="1" applyBorder="1" applyAlignment="1" applyProtection="1">
      <alignment horizontal="left" vertical="center"/>
      <protection/>
    </xf>
    <xf numFmtId="14" fontId="4" fillId="3" borderId="5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vertical="center" wrapText="1"/>
      <protection/>
    </xf>
    <xf numFmtId="4" fontId="4" fillId="3" borderId="4" xfId="0" applyNumberFormat="1" applyFont="1" applyFill="1" applyBorder="1" applyAlignment="1" applyProtection="1">
      <alignment horizontal="right" vertical="center" wrapText="1"/>
      <protection/>
    </xf>
    <xf numFmtId="14" fontId="5" fillId="0" borderId="5" xfId="0" applyNumberFormat="1" applyFont="1" applyBorder="1" applyAlignment="1">
      <alignment horizontal="center"/>
    </xf>
    <xf numFmtId="14" fontId="0" fillId="0" borderId="0" xfId="0" applyNumberFormat="1"/>
    <xf numFmtId="164" fontId="0" fillId="0" borderId="0" xfId="20" applyNumberFormat="1" applyFont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2:O600"/>
  <sheetViews>
    <sheetView showGridLines="0" workbookViewId="0" topLeftCell="C554">
      <selection activeCell="I597" sqref="I597"/>
    </sheetView>
  </sheetViews>
  <sheetFormatPr defaultColWidth="9.140625" defaultRowHeight="15"/>
  <cols>
    <col min="1" max="1" width="6.28125" style="0" customWidth="1"/>
    <col min="2" max="2" width="6.00390625" style="0" customWidth="1"/>
    <col min="3" max="3" width="10.421875" style="1" bestFit="1" customWidth="1"/>
    <col min="4" max="4" width="40.140625" style="0" customWidth="1"/>
    <col min="5" max="5" width="14.7109375" style="0" customWidth="1"/>
    <col min="6" max="6" width="10.421875" style="1" bestFit="1" customWidth="1"/>
    <col min="7" max="7" width="11.421875" style="1" customWidth="1"/>
    <col min="8" max="8" width="36.28125" style="0" customWidth="1"/>
    <col min="9" max="9" width="14.7109375" style="0" customWidth="1"/>
    <col min="11" max="11" width="16.28125" style="0" customWidth="1"/>
    <col min="12" max="12" width="9.00390625" style="0" bestFit="1" customWidth="1"/>
    <col min="13" max="13" width="11.7109375" style="0" bestFit="1" customWidth="1"/>
    <col min="14" max="14" width="2.00390625" style="0" bestFit="1" customWidth="1"/>
    <col min="15" max="15" width="11.7109375" style="0" bestFit="1" customWidth="1"/>
  </cols>
  <sheetData>
    <row r="2" spans="3:9" ht="15">
      <c r="C2" s="49" t="s">
        <v>15</v>
      </c>
      <c r="D2" s="50"/>
      <c r="E2" s="50"/>
      <c r="F2" s="50"/>
      <c r="G2" s="50"/>
      <c r="H2" s="50"/>
      <c r="I2" s="50"/>
    </row>
    <row r="3" spans="3:9" ht="17.25">
      <c r="C3" s="51" t="s">
        <v>5</v>
      </c>
      <c r="D3" s="51"/>
      <c r="E3" s="51"/>
      <c r="F3" s="51"/>
      <c r="G3" s="51"/>
      <c r="H3" s="51"/>
      <c r="I3" s="51"/>
    </row>
    <row r="4" spans="3:9" ht="15">
      <c r="C4" s="50" t="s">
        <v>862</v>
      </c>
      <c r="D4" s="50"/>
      <c r="E4" s="50"/>
      <c r="F4" s="50"/>
      <c r="G4" s="50"/>
      <c r="H4" s="50"/>
      <c r="I4" s="50"/>
    </row>
    <row r="6" spans="3:9" ht="15.75">
      <c r="C6" s="45" t="s">
        <v>7</v>
      </c>
      <c r="D6" s="46"/>
      <c r="E6" s="46"/>
      <c r="F6" s="46" t="s">
        <v>8</v>
      </c>
      <c r="G6" s="46"/>
      <c r="H6" s="46"/>
      <c r="I6" s="47"/>
    </row>
    <row r="7" spans="3:9" ht="15">
      <c r="C7" s="12" t="s">
        <v>2</v>
      </c>
      <c r="D7" s="13" t="s">
        <v>0</v>
      </c>
      <c r="E7" s="14" t="s">
        <v>1</v>
      </c>
      <c r="F7" s="15" t="s">
        <v>2</v>
      </c>
      <c r="G7" s="15" t="s">
        <v>3</v>
      </c>
      <c r="H7" s="16" t="s">
        <v>4</v>
      </c>
      <c r="I7" s="17" t="s">
        <v>1</v>
      </c>
    </row>
    <row r="8" spans="3:15" ht="15">
      <c r="C8" s="10">
        <v>43921</v>
      </c>
      <c r="D8" s="8" t="s">
        <v>6</v>
      </c>
      <c r="E8" s="9">
        <v>626106.09</v>
      </c>
      <c r="F8" s="32">
        <v>43868</v>
      </c>
      <c r="G8" s="22" t="s">
        <v>16</v>
      </c>
      <c r="H8" s="23" t="s">
        <v>17</v>
      </c>
      <c r="I8" s="24">
        <v>2284</v>
      </c>
      <c r="K8" s="43"/>
      <c r="M8" s="4"/>
      <c r="O8" s="4"/>
    </row>
    <row r="9" spans="3:15" ht="22.5">
      <c r="C9" s="10">
        <v>43922</v>
      </c>
      <c r="D9" s="8" t="s">
        <v>6</v>
      </c>
      <c r="E9" s="9">
        <v>0.81</v>
      </c>
      <c r="F9" s="28"/>
      <c r="G9" s="25" t="s">
        <v>18</v>
      </c>
      <c r="H9" s="26" t="s">
        <v>19</v>
      </c>
      <c r="I9" s="27">
        <v>1790</v>
      </c>
      <c r="K9" s="43"/>
      <c r="M9" s="4"/>
      <c r="O9" s="4"/>
    </row>
    <row r="10" spans="3:15" ht="15">
      <c r="C10" s="10">
        <v>43930</v>
      </c>
      <c r="D10" s="8" t="s">
        <v>6</v>
      </c>
      <c r="E10" s="9">
        <v>7582548.74</v>
      </c>
      <c r="F10" s="28">
        <v>43899</v>
      </c>
      <c r="G10" s="25" t="s">
        <v>20</v>
      </c>
      <c r="H10" s="26" t="s">
        <v>21</v>
      </c>
      <c r="I10" s="27">
        <v>19500</v>
      </c>
      <c r="K10" s="43"/>
      <c r="M10" s="4"/>
      <c r="O10" s="4"/>
    </row>
    <row r="11" spans="3:15" ht="15">
      <c r="C11" s="10">
        <v>43948</v>
      </c>
      <c r="D11" s="8" t="s">
        <v>6</v>
      </c>
      <c r="E11" s="9">
        <v>56951.16</v>
      </c>
      <c r="F11" s="28"/>
      <c r="G11" s="25" t="s">
        <v>22</v>
      </c>
      <c r="H11" s="26" t="s">
        <v>23</v>
      </c>
      <c r="I11" s="27">
        <v>64480</v>
      </c>
      <c r="K11" s="43"/>
      <c r="M11" s="4"/>
      <c r="O11" s="4"/>
    </row>
    <row r="12" spans="3:15" ht="15">
      <c r="C12" s="10">
        <v>43950</v>
      </c>
      <c r="D12" s="8" t="s">
        <v>6</v>
      </c>
      <c r="E12" s="9">
        <v>1460000</v>
      </c>
      <c r="F12" s="28">
        <v>43901</v>
      </c>
      <c r="G12" s="25" t="s">
        <v>24</v>
      </c>
      <c r="H12" s="26" t="s">
        <v>25</v>
      </c>
      <c r="I12" s="27">
        <v>0</v>
      </c>
      <c r="K12" s="43"/>
      <c r="M12" s="4"/>
      <c r="O12" s="4"/>
    </row>
    <row r="13" spans="3:15" ht="15">
      <c r="C13" s="10">
        <v>43976</v>
      </c>
      <c r="D13" s="8" t="s">
        <v>6</v>
      </c>
      <c r="E13" s="9">
        <v>1601518.81</v>
      </c>
      <c r="F13" s="28">
        <v>43906</v>
      </c>
      <c r="G13" s="25" t="s">
        <v>26</v>
      </c>
      <c r="H13" s="26" t="s">
        <v>27</v>
      </c>
      <c r="I13" s="27">
        <v>5070</v>
      </c>
      <c r="K13" s="43"/>
      <c r="M13" s="4"/>
      <c r="O13" s="4"/>
    </row>
    <row r="14" spans="3:15" ht="15">
      <c r="C14" s="10">
        <v>43985</v>
      </c>
      <c r="D14" s="8" t="s">
        <v>6</v>
      </c>
      <c r="E14" s="9">
        <v>4851305.24</v>
      </c>
      <c r="F14" s="28">
        <v>43907</v>
      </c>
      <c r="G14" s="25" t="s">
        <v>28</v>
      </c>
      <c r="H14" s="26" t="s">
        <v>29</v>
      </c>
      <c r="I14" s="27">
        <v>1980</v>
      </c>
      <c r="K14" s="43"/>
      <c r="M14" s="4"/>
      <c r="O14" s="4"/>
    </row>
    <row r="15" spans="3:15" ht="15">
      <c r="C15" s="10">
        <v>44011</v>
      </c>
      <c r="D15" s="8" t="s">
        <v>6</v>
      </c>
      <c r="E15" s="9">
        <v>2160000</v>
      </c>
      <c r="F15" s="28"/>
      <c r="G15" s="25" t="s">
        <v>30</v>
      </c>
      <c r="H15" s="26" t="s">
        <v>31</v>
      </c>
      <c r="I15" s="27">
        <v>59444</v>
      </c>
      <c r="K15" s="43"/>
      <c r="M15" s="4"/>
      <c r="O15" s="4"/>
    </row>
    <row r="16" spans="3:15" ht="15">
      <c r="C16" s="10">
        <v>44026</v>
      </c>
      <c r="D16" s="8" t="s">
        <v>6</v>
      </c>
      <c r="E16" s="9">
        <v>150000</v>
      </c>
      <c r="F16" s="28"/>
      <c r="G16" s="25" t="s">
        <v>32</v>
      </c>
      <c r="H16" s="26" t="s">
        <v>33</v>
      </c>
      <c r="I16" s="27">
        <v>0</v>
      </c>
      <c r="K16" s="43"/>
      <c r="M16" s="4"/>
      <c r="O16" s="4"/>
    </row>
    <row r="17" spans="3:15" ht="15">
      <c r="C17" s="10">
        <v>44026</v>
      </c>
      <c r="D17" s="8" t="s">
        <v>6</v>
      </c>
      <c r="E17" s="9">
        <v>720000</v>
      </c>
      <c r="F17" s="28"/>
      <c r="G17" s="25" t="s">
        <v>34</v>
      </c>
      <c r="H17" s="26" t="s">
        <v>17</v>
      </c>
      <c r="I17" s="27">
        <v>1035</v>
      </c>
      <c r="K17" s="43"/>
      <c r="M17" s="4"/>
      <c r="O17" s="4"/>
    </row>
    <row r="18" spans="3:15" ht="15">
      <c r="C18" s="10">
        <v>44026</v>
      </c>
      <c r="D18" s="8" t="s">
        <v>6</v>
      </c>
      <c r="E18" s="9">
        <v>5000000</v>
      </c>
      <c r="F18" s="28">
        <v>43908</v>
      </c>
      <c r="G18" s="25" t="s">
        <v>35</v>
      </c>
      <c r="H18" s="26" t="s">
        <v>17</v>
      </c>
      <c r="I18" s="27">
        <v>11960</v>
      </c>
      <c r="K18" s="43"/>
      <c r="M18" s="4"/>
      <c r="O18" s="4"/>
    </row>
    <row r="19" spans="3:15" ht="22.5">
      <c r="C19" s="10">
        <v>44036</v>
      </c>
      <c r="D19" s="8" t="s">
        <v>6</v>
      </c>
      <c r="E19" s="9">
        <v>105000</v>
      </c>
      <c r="F19" s="28"/>
      <c r="G19" s="25" t="s">
        <v>36</v>
      </c>
      <c r="H19" s="26" t="s">
        <v>19</v>
      </c>
      <c r="I19" s="27">
        <v>14950</v>
      </c>
      <c r="K19" s="43"/>
      <c r="M19" s="4"/>
      <c r="O19" s="4"/>
    </row>
    <row r="20" spans="3:15" ht="15">
      <c r="C20" s="10">
        <v>44048</v>
      </c>
      <c r="D20" s="8" t="s">
        <v>6</v>
      </c>
      <c r="E20" s="9">
        <v>355046</v>
      </c>
      <c r="F20" s="28">
        <v>43909</v>
      </c>
      <c r="G20" s="25" t="s">
        <v>37</v>
      </c>
      <c r="H20" s="26" t="s">
        <v>38</v>
      </c>
      <c r="I20" s="27">
        <v>16120</v>
      </c>
      <c r="K20" s="43"/>
      <c r="M20" s="4"/>
      <c r="O20" s="4"/>
    </row>
    <row r="21" spans="3:15" ht="15">
      <c r="C21" s="10">
        <v>44053</v>
      </c>
      <c r="D21" s="8" t="s">
        <v>6</v>
      </c>
      <c r="E21" s="9">
        <v>3000000</v>
      </c>
      <c r="F21" s="28"/>
      <c r="G21" s="25" t="s">
        <v>39</v>
      </c>
      <c r="H21" s="26" t="s">
        <v>40</v>
      </c>
      <c r="I21" s="27">
        <v>2450</v>
      </c>
      <c r="K21" s="43"/>
      <c r="M21" s="4"/>
      <c r="O21" s="4"/>
    </row>
    <row r="22" spans="3:15" ht="15">
      <c r="C22" s="10">
        <v>44054</v>
      </c>
      <c r="D22" s="8" t="s">
        <v>6</v>
      </c>
      <c r="E22" s="9">
        <v>480000</v>
      </c>
      <c r="F22" s="28"/>
      <c r="G22" s="25" t="s">
        <v>41</v>
      </c>
      <c r="H22" s="26" t="s">
        <v>25</v>
      </c>
      <c r="I22" s="27">
        <v>0</v>
      </c>
      <c r="K22" s="43"/>
      <c r="M22" s="4"/>
      <c r="O22" s="4"/>
    </row>
    <row r="23" spans="3:15" ht="15">
      <c r="C23" s="42">
        <v>44064</v>
      </c>
      <c r="D23" s="8" t="s">
        <v>6</v>
      </c>
      <c r="E23" s="9">
        <v>9056253</v>
      </c>
      <c r="F23" s="28">
        <v>43910</v>
      </c>
      <c r="G23" s="25" t="s">
        <v>42</v>
      </c>
      <c r="H23" s="26" t="s">
        <v>29</v>
      </c>
      <c r="I23" s="27">
        <v>282</v>
      </c>
      <c r="K23" s="43"/>
      <c r="M23" s="4"/>
      <c r="O23" s="4"/>
    </row>
    <row r="24" spans="3:9" ht="15">
      <c r="C24" s="42">
        <v>44084</v>
      </c>
      <c r="D24" s="8" t="s">
        <v>6</v>
      </c>
      <c r="E24" s="9">
        <v>160000</v>
      </c>
      <c r="F24" s="28"/>
      <c r="G24" s="25" t="s">
        <v>43</v>
      </c>
      <c r="H24" s="26" t="s">
        <v>44</v>
      </c>
      <c r="I24" s="27">
        <v>0</v>
      </c>
    </row>
    <row r="25" spans="3:9" ht="15">
      <c r="C25" s="42">
        <v>44099</v>
      </c>
      <c r="D25" s="8" t="s">
        <v>6</v>
      </c>
      <c r="E25" s="9">
        <v>386840</v>
      </c>
      <c r="F25" s="28"/>
      <c r="G25" s="25" t="s">
        <v>45</v>
      </c>
      <c r="H25" s="26" t="s">
        <v>46</v>
      </c>
      <c r="I25" s="27">
        <v>6500</v>
      </c>
    </row>
    <row r="26" spans="3:9" ht="15">
      <c r="C26" s="42">
        <v>44099</v>
      </c>
      <c r="D26" s="8" t="s">
        <v>6</v>
      </c>
      <c r="E26" s="9">
        <v>132000</v>
      </c>
      <c r="F26" s="28"/>
      <c r="G26" s="25" t="s">
        <v>47</v>
      </c>
      <c r="H26" s="26" t="s">
        <v>48</v>
      </c>
      <c r="I26" s="27">
        <v>0</v>
      </c>
    </row>
    <row r="27" spans="3:9" ht="15">
      <c r="C27" s="42">
        <v>44099</v>
      </c>
      <c r="D27" s="8" t="s">
        <v>6</v>
      </c>
      <c r="E27" s="9">
        <v>12630</v>
      </c>
      <c r="F27" s="28"/>
      <c r="G27" s="25" t="s">
        <v>49</v>
      </c>
      <c r="H27" s="26" t="s">
        <v>29</v>
      </c>
      <c r="I27" s="27">
        <v>2500</v>
      </c>
    </row>
    <row r="28" spans="3:9" ht="15">
      <c r="C28" s="42">
        <v>44099</v>
      </c>
      <c r="D28" s="8" t="s">
        <v>6</v>
      </c>
      <c r="E28" s="9">
        <v>336000</v>
      </c>
      <c r="F28" s="28"/>
      <c r="G28" s="25" t="s">
        <v>50</v>
      </c>
      <c r="H28" s="26" t="s">
        <v>51</v>
      </c>
      <c r="I28" s="27">
        <v>31000</v>
      </c>
    </row>
    <row r="29" spans="3:9" ht="15">
      <c r="C29" s="42">
        <v>44099</v>
      </c>
      <c r="D29" s="8" t="s">
        <v>6</v>
      </c>
      <c r="E29" s="9">
        <v>160000</v>
      </c>
      <c r="F29" s="28"/>
      <c r="G29" s="25" t="s">
        <v>52</v>
      </c>
      <c r="H29" s="26" t="s">
        <v>53</v>
      </c>
      <c r="I29" s="27">
        <v>1835.4</v>
      </c>
    </row>
    <row r="30" spans="3:9" ht="15">
      <c r="C30" s="42">
        <v>44102</v>
      </c>
      <c r="D30" s="8" t="s">
        <v>6</v>
      </c>
      <c r="E30" s="9">
        <v>720000</v>
      </c>
      <c r="F30" s="28"/>
      <c r="G30" s="25" t="s">
        <v>54</v>
      </c>
      <c r="H30" s="26" t="s">
        <v>55</v>
      </c>
      <c r="I30" s="27">
        <v>289.89</v>
      </c>
    </row>
    <row r="31" spans="3:9" ht="15">
      <c r="C31" s="42">
        <v>44102</v>
      </c>
      <c r="D31" s="8" t="s">
        <v>6</v>
      </c>
      <c r="E31" s="9">
        <v>480000</v>
      </c>
      <c r="F31" s="28"/>
      <c r="G31" s="25" t="s">
        <v>56</v>
      </c>
      <c r="H31" s="26" t="s">
        <v>57</v>
      </c>
      <c r="I31" s="27">
        <v>1384</v>
      </c>
    </row>
    <row r="32" spans="3:9" ht="15">
      <c r="C32" s="42">
        <v>44104</v>
      </c>
      <c r="D32" s="8" t="s">
        <v>6</v>
      </c>
      <c r="E32" s="9">
        <v>313040</v>
      </c>
      <c r="F32" s="28">
        <v>43915</v>
      </c>
      <c r="G32" s="25" t="s">
        <v>58</v>
      </c>
      <c r="H32" s="26" t="s">
        <v>59</v>
      </c>
      <c r="I32" s="27">
        <v>13776</v>
      </c>
    </row>
    <row r="33" spans="3:9" ht="15">
      <c r="C33" s="42">
        <v>44104</v>
      </c>
      <c r="D33" s="8" t="s">
        <v>6</v>
      </c>
      <c r="E33" s="9">
        <v>685479.78</v>
      </c>
      <c r="F33" s="28"/>
      <c r="G33" s="25" t="s">
        <v>60</v>
      </c>
      <c r="H33" s="26" t="s">
        <v>61</v>
      </c>
      <c r="I33" s="27">
        <v>1197.6</v>
      </c>
    </row>
    <row r="34" spans="3:9" ht="15">
      <c r="C34" s="42">
        <v>44106</v>
      </c>
      <c r="D34" s="8" t="s">
        <v>6</v>
      </c>
      <c r="E34" s="9">
        <v>300000</v>
      </c>
      <c r="F34" s="28">
        <v>43917</v>
      </c>
      <c r="G34" s="25" t="s">
        <v>62</v>
      </c>
      <c r="H34" s="26" t="s">
        <v>63</v>
      </c>
      <c r="I34" s="27">
        <v>31500</v>
      </c>
    </row>
    <row r="35" spans="3:9" ht="15">
      <c r="C35" s="42">
        <v>44106</v>
      </c>
      <c r="D35" s="8" t="s">
        <v>6</v>
      </c>
      <c r="E35" s="9">
        <v>1000000</v>
      </c>
      <c r="F35" s="28"/>
      <c r="G35" s="25" t="s">
        <v>64</v>
      </c>
      <c r="H35" s="26" t="s">
        <v>61</v>
      </c>
      <c r="I35" s="27">
        <v>4494</v>
      </c>
    </row>
    <row r="36" spans="3:9" ht="15">
      <c r="C36" s="42">
        <v>44106</v>
      </c>
      <c r="D36" s="8" t="s">
        <v>6</v>
      </c>
      <c r="E36" s="9">
        <v>400000</v>
      </c>
      <c r="F36" s="28"/>
      <c r="G36" s="25" t="s">
        <v>65</v>
      </c>
      <c r="H36" s="26" t="s">
        <v>29</v>
      </c>
      <c r="I36" s="27">
        <v>1365</v>
      </c>
    </row>
    <row r="37" spans="3:9" ht="22.5">
      <c r="C37" s="42">
        <v>44106</v>
      </c>
      <c r="D37" s="8" t="s">
        <v>6</v>
      </c>
      <c r="E37" s="9">
        <v>240000</v>
      </c>
      <c r="F37" s="28">
        <v>43922</v>
      </c>
      <c r="G37" s="25" t="s">
        <v>66</v>
      </c>
      <c r="H37" s="26" t="s">
        <v>67</v>
      </c>
      <c r="I37" s="27">
        <v>94.5</v>
      </c>
    </row>
    <row r="38" spans="3:9" ht="15">
      <c r="C38" s="42">
        <v>44158</v>
      </c>
      <c r="D38" s="8" t="s">
        <v>6</v>
      </c>
      <c r="E38" s="9">
        <v>160000</v>
      </c>
      <c r="F38" s="28"/>
      <c r="G38" s="25" t="s">
        <v>68</v>
      </c>
      <c r="H38" s="26" t="s">
        <v>69</v>
      </c>
      <c r="I38" s="27">
        <v>137.5</v>
      </c>
    </row>
    <row r="39" spans="3:9" ht="15">
      <c r="C39" s="42">
        <v>44158</v>
      </c>
      <c r="D39" s="8" t="s">
        <v>6</v>
      </c>
      <c r="E39" s="9">
        <v>59861</v>
      </c>
      <c r="F39" s="28"/>
      <c r="G39" s="25" t="s">
        <v>70</v>
      </c>
      <c r="H39" s="26" t="s">
        <v>71</v>
      </c>
      <c r="I39" s="27">
        <v>1118</v>
      </c>
    </row>
    <row r="40" spans="3:9" ht="22.5">
      <c r="C40" s="42">
        <v>44158</v>
      </c>
      <c r="D40" s="8" t="s">
        <v>6</v>
      </c>
      <c r="E40" s="9">
        <v>160000</v>
      </c>
      <c r="F40" s="28">
        <v>43930</v>
      </c>
      <c r="G40" s="25" t="s">
        <v>72</v>
      </c>
      <c r="H40" s="26" t="s">
        <v>73</v>
      </c>
      <c r="I40" s="27">
        <v>652</v>
      </c>
    </row>
    <row r="41" spans="3:9" ht="15">
      <c r="C41" s="42">
        <v>44158</v>
      </c>
      <c r="D41" s="8" t="s">
        <v>6</v>
      </c>
      <c r="E41" s="9">
        <v>266000</v>
      </c>
      <c r="F41" s="28"/>
      <c r="G41" s="25" t="s">
        <v>74</v>
      </c>
      <c r="H41" s="26" t="s">
        <v>395</v>
      </c>
      <c r="I41" s="27">
        <v>625</v>
      </c>
    </row>
    <row r="42" spans="3:9" ht="15">
      <c r="C42" s="42">
        <v>44158</v>
      </c>
      <c r="D42" s="8" t="s">
        <v>6</v>
      </c>
      <c r="E42" s="9">
        <v>3360000</v>
      </c>
      <c r="F42" s="28"/>
      <c r="G42" s="25" t="s">
        <v>75</v>
      </c>
      <c r="H42" s="26" t="s">
        <v>69</v>
      </c>
      <c r="I42" s="27">
        <v>112</v>
      </c>
    </row>
    <row r="43" spans="3:9" ht="15">
      <c r="C43" s="42">
        <v>44158</v>
      </c>
      <c r="D43" s="8" t="s">
        <v>6</v>
      </c>
      <c r="E43" s="9">
        <v>240000</v>
      </c>
      <c r="F43" s="28"/>
      <c r="G43" s="25" t="s">
        <v>76</v>
      </c>
      <c r="H43" s="26" t="s">
        <v>77</v>
      </c>
      <c r="I43" s="27">
        <v>155.3</v>
      </c>
    </row>
    <row r="44" spans="3:9" ht="15.75" customHeight="1">
      <c r="C44" s="42">
        <v>44167</v>
      </c>
      <c r="D44" s="8" t="s">
        <v>6</v>
      </c>
      <c r="E44" s="9">
        <v>160000</v>
      </c>
      <c r="F44" s="28"/>
      <c r="G44" s="25" t="s">
        <v>78</v>
      </c>
      <c r="H44" s="26" t="s">
        <v>77</v>
      </c>
      <c r="I44" s="27">
        <v>228.3</v>
      </c>
    </row>
    <row r="45" spans="3:9" ht="16.5" customHeight="1">
      <c r="C45" s="42">
        <v>44186</v>
      </c>
      <c r="D45" s="8" t="s">
        <v>6</v>
      </c>
      <c r="E45" s="9">
        <v>51239</v>
      </c>
      <c r="F45" s="28"/>
      <c r="G45" s="25" t="s">
        <v>79</v>
      </c>
      <c r="H45" s="26" t="s">
        <v>80</v>
      </c>
      <c r="I45" s="27">
        <v>454136</v>
      </c>
    </row>
    <row r="46" spans="3:9" ht="15">
      <c r="C46" s="42">
        <v>44186</v>
      </c>
      <c r="D46" s="8" t="s">
        <v>6</v>
      </c>
      <c r="E46" s="9">
        <v>480000</v>
      </c>
      <c r="F46" s="28">
        <v>43937</v>
      </c>
      <c r="G46" s="25" t="s">
        <v>81</v>
      </c>
      <c r="H46" s="26" t="s">
        <v>82</v>
      </c>
      <c r="I46" s="27">
        <v>1030</v>
      </c>
    </row>
    <row r="47" spans="3:9" ht="15">
      <c r="C47" s="42">
        <v>44188</v>
      </c>
      <c r="D47" s="8" t="s">
        <v>6</v>
      </c>
      <c r="E47" s="9">
        <v>107725</v>
      </c>
      <c r="F47" s="28"/>
      <c r="G47" s="25" t="s">
        <v>83</v>
      </c>
      <c r="H47" s="26" t="s">
        <v>82</v>
      </c>
      <c r="I47" s="27">
        <v>250</v>
      </c>
    </row>
    <row r="48" spans="3:9" ht="15">
      <c r="C48" s="42">
        <v>44188</v>
      </c>
      <c r="D48" s="8" t="s">
        <v>6</v>
      </c>
      <c r="E48" s="9">
        <v>13517</v>
      </c>
      <c r="F48" s="28"/>
      <c r="G48" s="25" t="s">
        <v>84</v>
      </c>
      <c r="H48" s="26" t="s">
        <v>85</v>
      </c>
      <c r="I48" s="27">
        <v>1670.05</v>
      </c>
    </row>
    <row r="49" spans="3:9" ht="15">
      <c r="C49" s="42">
        <v>44189</v>
      </c>
      <c r="D49" s="8" t="s">
        <v>6</v>
      </c>
      <c r="E49" s="9">
        <v>27157</v>
      </c>
      <c r="F49" s="28">
        <v>43941</v>
      </c>
      <c r="G49" s="25" t="s">
        <v>86</v>
      </c>
      <c r="H49" s="26" t="s">
        <v>396</v>
      </c>
      <c r="I49" s="27">
        <v>2753.57</v>
      </c>
    </row>
    <row r="50" spans="3:9" ht="15">
      <c r="C50" s="42">
        <v>44189</v>
      </c>
      <c r="D50" s="8" t="s">
        <v>6</v>
      </c>
      <c r="E50" s="9">
        <v>170216.25</v>
      </c>
      <c r="F50" s="28"/>
      <c r="G50" s="25" t="s">
        <v>87</v>
      </c>
      <c r="H50" s="26" t="s">
        <v>88</v>
      </c>
      <c r="I50" s="27">
        <v>1728</v>
      </c>
    </row>
    <row r="51" spans="3:9" ht="15">
      <c r="C51" s="18"/>
      <c r="D51" s="19"/>
      <c r="E51" s="19"/>
      <c r="F51" s="28"/>
      <c r="G51" s="25" t="s">
        <v>89</v>
      </c>
      <c r="H51" s="26" t="s">
        <v>90</v>
      </c>
      <c r="I51" s="27">
        <v>1477.44</v>
      </c>
    </row>
    <row r="52" spans="3:9" ht="15">
      <c r="C52" s="18"/>
      <c r="D52" s="19"/>
      <c r="E52" s="19"/>
      <c r="F52" s="28"/>
      <c r="G52" s="25" t="s">
        <v>91</v>
      </c>
      <c r="H52" s="26" t="s">
        <v>92</v>
      </c>
      <c r="I52" s="27">
        <v>0</v>
      </c>
    </row>
    <row r="53" spans="3:9" ht="15">
      <c r="C53" s="18"/>
      <c r="D53" s="19"/>
      <c r="E53" s="19"/>
      <c r="F53" s="28"/>
      <c r="G53" s="25" t="s">
        <v>93</v>
      </c>
      <c r="H53" s="26" t="s">
        <v>94</v>
      </c>
      <c r="I53" s="27">
        <v>720</v>
      </c>
    </row>
    <row r="54" spans="3:9" ht="15">
      <c r="C54" s="18"/>
      <c r="D54" s="19"/>
      <c r="E54" s="19"/>
      <c r="F54" s="28"/>
      <c r="G54" s="25" t="s">
        <v>95</v>
      </c>
      <c r="H54" s="26" t="s">
        <v>96</v>
      </c>
      <c r="I54" s="27">
        <v>205</v>
      </c>
    </row>
    <row r="55" spans="3:9" ht="15">
      <c r="C55" s="18"/>
      <c r="D55" s="19"/>
      <c r="E55" s="19"/>
      <c r="F55" s="28"/>
      <c r="G55" s="25" t="s">
        <v>97</v>
      </c>
      <c r="H55" s="26" t="s">
        <v>98</v>
      </c>
      <c r="I55" s="27">
        <v>110</v>
      </c>
    </row>
    <row r="56" spans="3:9" ht="15">
      <c r="C56" s="18"/>
      <c r="D56" s="19"/>
      <c r="E56" s="19"/>
      <c r="F56" s="28">
        <v>43943</v>
      </c>
      <c r="G56" s="25" t="s">
        <v>99</v>
      </c>
      <c r="H56" s="26" t="s">
        <v>17</v>
      </c>
      <c r="I56" s="27">
        <v>79600</v>
      </c>
    </row>
    <row r="57" spans="3:9" ht="15">
      <c r="C57" s="18"/>
      <c r="D57" s="19"/>
      <c r="E57" s="19"/>
      <c r="F57" s="28">
        <v>43944</v>
      </c>
      <c r="G57" s="25" t="s">
        <v>100</v>
      </c>
      <c r="H57" s="26" t="s">
        <v>101</v>
      </c>
      <c r="I57" s="27">
        <v>43600</v>
      </c>
    </row>
    <row r="58" spans="3:9" ht="22.5">
      <c r="C58" s="18"/>
      <c r="D58" s="19"/>
      <c r="E58" s="19"/>
      <c r="F58" s="28">
        <v>43945</v>
      </c>
      <c r="G58" s="25" t="s">
        <v>102</v>
      </c>
      <c r="H58" s="26" t="s">
        <v>67</v>
      </c>
      <c r="I58" s="27">
        <v>250</v>
      </c>
    </row>
    <row r="59" spans="3:9" ht="15">
      <c r="C59" s="18"/>
      <c r="D59" s="19"/>
      <c r="E59" s="19"/>
      <c r="F59" s="28">
        <v>43949</v>
      </c>
      <c r="G59" s="25" t="s">
        <v>103</v>
      </c>
      <c r="H59" s="26" t="s">
        <v>104</v>
      </c>
      <c r="I59" s="27">
        <v>2009.75</v>
      </c>
    </row>
    <row r="60" spans="3:9" ht="15">
      <c r="C60" s="18"/>
      <c r="D60" s="19"/>
      <c r="E60" s="19"/>
      <c r="F60" s="28"/>
      <c r="G60" s="25" t="s">
        <v>105</v>
      </c>
      <c r="H60" s="26" t="s">
        <v>104</v>
      </c>
      <c r="I60" s="27">
        <v>1479.22</v>
      </c>
    </row>
    <row r="61" spans="3:9" ht="15">
      <c r="C61" s="18"/>
      <c r="D61" s="19"/>
      <c r="E61" s="19"/>
      <c r="F61" s="28"/>
      <c r="G61" s="25" t="s">
        <v>106</v>
      </c>
      <c r="H61" s="26" t="s">
        <v>104</v>
      </c>
      <c r="I61" s="27">
        <v>332.93</v>
      </c>
    </row>
    <row r="62" spans="3:9" ht="15">
      <c r="C62" s="18"/>
      <c r="D62" s="19"/>
      <c r="E62" s="19"/>
      <c r="F62" s="28"/>
      <c r="G62" s="25" t="s">
        <v>107</v>
      </c>
      <c r="H62" s="26" t="s">
        <v>104</v>
      </c>
      <c r="I62" s="27">
        <v>596.47</v>
      </c>
    </row>
    <row r="63" spans="3:9" ht="15">
      <c r="C63" s="18"/>
      <c r="D63" s="19"/>
      <c r="E63" s="19"/>
      <c r="F63" s="28"/>
      <c r="G63" s="25" t="s">
        <v>108</v>
      </c>
      <c r="H63" s="26" t="s">
        <v>104</v>
      </c>
      <c r="I63" s="27">
        <v>401.01</v>
      </c>
    </row>
    <row r="64" spans="3:9" ht="15">
      <c r="C64" s="18"/>
      <c r="D64" s="19"/>
      <c r="E64" s="19"/>
      <c r="F64" s="28"/>
      <c r="G64" s="25" t="s">
        <v>109</v>
      </c>
      <c r="H64" s="26" t="s">
        <v>110</v>
      </c>
      <c r="I64" s="27">
        <v>0</v>
      </c>
    </row>
    <row r="65" spans="3:9" ht="15">
      <c r="C65" s="18"/>
      <c r="D65" s="19"/>
      <c r="E65" s="19"/>
      <c r="F65" s="28"/>
      <c r="G65" s="25" t="s">
        <v>111</v>
      </c>
      <c r="H65" s="26" t="s">
        <v>112</v>
      </c>
      <c r="I65" s="27">
        <v>19541.28</v>
      </c>
    </row>
    <row r="66" spans="3:9" ht="15">
      <c r="C66" s="18"/>
      <c r="D66" s="19"/>
      <c r="E66" s="19"/>
      <c r="F66" s="28"/>
      <c r="G66" s="25" t="s">
        <v>113</v>
      </c>
      <c r="H66" s="26" t="s">
        <v>114</v>
      </c>
      <c r="I66" s="27">
        <v>0</v>
      </c>
    </row>
    <row r="67" spans="3:9" ht="15">
      <c r="C67" s="18"/>
      <c r="D67" s="19"/>
      <c r="E67" s="19"/>
      <c r="F67" s="28"/>
      <c r="G67" s="25" t="s">
        <v>115</v>
      </c>
      <c r="H67" s="26" t="s">
        <v>397</v>
      </c>
      <c r="I67" s="27">
        <v>0</v>
      </c>
    </row>
    <row r="68" spans="3:9" ht="15">
      <c r="C68" s="18"/>
      <c r="D68" s="19"/>
      <c r="E68" s="19"/>
      <c r="F68" s="28"/>
      <c r="G68" s="25" t="s">
        <v>116</v>
      </c>
      <c r="H68" s="26" t="s">
        <v>398</v>
      </c>
      <c r="I68" s="27">
        <v>2268</v>
      </c>
    </row>
    <row r="69" spans="3:9" ht="15">
      <c r="C69" s="18"/>
      <c r="D69" s="19"/>
      <c r="E69" s="19"/>
      <c r="F69" s="28"/>
      <c r="G69" s="25" t="s">
        <v>117</v>
      </c>
      <c r="H69" s="26" t="s">
        <v>398</v>
      </c>
      <c r="I69" s="27">
        <v>1803.6</v>
      </c>
    </row>
    <row r="70" spans="3:9" ht="15">
      <c r="C70" s="18"/>
      <c r="D70" s="19"/>
      <c r="E70" s="19"/>
      <c r="F70" s="28"/>
      <c r="G70" s="25" t="s">
        <v>118</v>
      </c>
      <c r="H70" s="26" t="s">
        <v>119</v>
      </c>
      <c r="I70" s="27">
        <v>1199.52</v>
      </c>
    </row>
    <row r="71" spans="3:9" ht="15">
      <c r="C71" s="18"/>
      <c r="D71" s="19"/>
      <c r="E71" s="19"/>
      <c r="F71" s="28"/>
      <c r="G71" s="25" t="s">
        <v>120</v>
      </c>
      <c r="H71" s="26" t="s">
        <v>119</v>
      </c>
      <c r="I71" s="27">
        <v>1186.56</v>
      </c>
    </row>
    <row r="72" spans="3:9" ht="15">
      <c r="C72" s="18"/>
      <c r="D72" s="19"/>
      <c r="E72" s="19"/>
      <c r="F72" s="28"/>
      <c r="G72" s="25" t="s">
        <v>121</v>
      </c>
      <c r="H72" s="26" t="s">
        <v>285</v>
      </c>
      <c r="I72" s="27">
        <v>0</v>
      </c>
    </row>
    <row r="73" spans="3:9" ht="15">
      <c r="C73" s="18"/>
      <c r="D73" s="19"/>
      <c r="E73" s="19"/>
      <c r="F73" s="28"/>
      <c r="G73" s="25" t="s">
        <v>122</v>
      </c>
      <c r="H73" s="26" t="s">
        <v>286</v>
      </c>
      <c r="I73" s="27">
        <v>771.12</v>
      </c>
    </row>
    <row r="74" spans="3:9" ht="15">
      <c r="C74" s="18"/>
      <c r="D74" s="19"/>
      <c r="E74" s="19"/>
      <c r="F74" s="28"/>
      <c r="G74" s="25" t="s">
        <v>123</v>
      </c>
      <c r="H74" s="26" t="s">
        <v>396</v>
      </c>
      <c r="I74" s="27">
        <v>2677.08</v>
      </c>
    </row>
    <row r="75" spans="3:9" ht="15">
      <c r="C75" s="18"/>
      <c r="D75" s="19"/>
      <c r="E75" s="19"/>
      <c r="F75" s="28"/>
      <c r="G75" s="25" t="s">
        <v>124</v>
      </c>
      <c r="H75" s="26" t="s">
        <v>125</v>
      </c>
      <c r="I75" s="27">
        <v>1600</v>
      </c>
    </row>
    <row r="76" spans="3:9" ht="15">
      <c r="C76" s="18"/>
      <c r="D76" s="19"/>
      <c r="E76" s="19"/>
      <c r="F76" s="28"/>
      <c r="G76" s="25" t="s">
        <v>126</v>
      </c>
      <c r="H76" s="26" t="s">
        <v>127</v>
      </c>
      <c r="I76" s="27">
        <v>1123.2</v>
      </c>
    </row>
    <row r="77" spans="3:9" ht="15">
      <c r="C77" s="18"/>
      <c r="D77" s="19"/>
      <c r="E77" s="19"/>
      <c r="F77" s="28"/>
      <c r="G77" s="25" t="s">
        <v>128</v>
      </c>
      <c r="H77" s="26" t="s">
        <v>104</v>
      </c>
      <c r="I77" s="27">
        <v>0</v>
      </c>
    </row>
    <row r="78" spans="3:9" ht="15">
      <c r="C78" s="18"/>
      <c r="D78" s="19"/>
      <c r="E78" s="19"/>
      <c r="F78" s="28"/>
      <c r="G78" s="25" t="s">
        <v>129</v>
      </c>
      <c r="H78" s="26" t="s">
        <v>104</v>
      </c>
      <c r="I78" s="27">
        <v>6847.5</v>
      </c>
    </row>
    <row r="79" spans="3:9" ht="15">
      <c r="C79" s="18"/>
      <c r="D79" s="19"/>
      <c r="E79" s="19"/>
      <c r="F79" s="28"/>
      <c r="G79" s="25" t="s">
        <v>130</v>
      </c>
      <c r="H79" s="26" t="s">
        <v>104</v>
      </c>
      <c r="I79" s="27">
        <v>30637.28</v>
      </c>
    </row>
    <row r="80" spans="3:9" ht="15">
      <c r="C80" s="18"/>
      <c r="D80" s="19"/>
      <c r="E80" s="19"/>
      <c r="F80" s="28"/>
      <c r="G80" s="25" t="s">
        <v>131</v>
      </c>
      <c r="H80" s="26" t="s">
        <v>104</v>
      </c>
      <c r="I80" s="27">
        <v>12654.23</v>
      </c>
    </row>
    <row r="81" spans="3:9" ht="15">
      <c r="C81" s="18"/>
      <c r="D81" s="19"/>
      <c r="E81" s="19"/>
      <c r="F81" s="28"/>
      <c r="G81" s="25" t="s">
        <v>132</v>
      </c>
      <c r="H81" s="26" t="s">
        <v>133</v>
      </c>
      <c r="I81" s="27">
        <v>10450</v>
      </c>
    </row>
    <row r="82" spans="3:9" ht="22.5">
      <c r="C82" s="18"/>
      <c r="D82" s="19"/>
      <c r="E82" s="19"/>
      <c r="F82" s="28"/>
      <c r="G82" s="25" t="s">
        <v>134</v>
      </c>
      <c r="H82" s="26" t="s">
        <v>135</v>
      </c>
      <c r="I82" s="27">
        <v>16720</v>
      </c>
    </row>
    <row r="83" spans="3:9" ht="15">
      <c r="C83" s="18"/>
      <c r="D83" s="19"/>
      <c r="E83" s="19"/>
      <c r="F83" s="28"/>
      <c r="G83" s="25" t="s">
        <v>843</v>
      </c>
      <c r="H83" s="26" t="s">
        <v>136</v>
      </c>
      <c r="I83" s="27">
        <v>2598</v>
      </c>
    </row>
    <row r="84" spans="3:9" ht="15">
      <c r="C84" s="18"/>
      <c r="D84" s="19"/>
      <c r="E84" s="19"/>
      <c r="F84" s="28"/>
      <c r="G84" s="25" t="s">
        <v>137</v>
      </c>
      <c r="H84" s="26" t="s">
        <v>138</v>
      </c>
      <c r="I84" s="27">
        <v>1744000</v>
      </c>
    </row>
    <row r="85" spans="3:9" ht="15">
      <c r="C85" s="18"/>
      <c r="D85" s="19"/>
      <c r="E85" s="19"/>
      <c r="F85" s="28">
        <v>43955</v>
      </c>
      <c r="G85" s="25" t="s">
        <v>139</v>
      </c>
      <c r="H85" s="26" t="s">
        <v>285</v>
      </c>
      <c r="I85" s="27">
        <v>1000.8</v>
      </c>
    </row>
    <row r="86" spans="3:9" ht="15">
      <c r="C86" s="18"/>
      <c r="D86" s="19"/>
      <c r="E86" s="19"/>
      <c r="F86" s="28"/>
      <c r="G86" s="25" t="s">
        <v>140</v>
      </c>
      <c r="H86" s="26" t="s">
        <v>112</v>
      </c>
      <c r="I86" s="27">
        <v>10648.72</v>
      </c>
    </row>
    <row r="87" spans="3:9" ht="15">
      <c r="C87" s="18"/>
      <c r="D87" s="19"/>
      <c r="E87" s="19"/>
      <c r="F87" s="28"/>
      <c r="G87" s="25" t="s">
        <v>141</v>
      </c>
      <c r="H87" s="26" t="s">
        <v>142</v>
      </c>
      <c r="I87" s="27">
        <v>6797.06</v>
      </c>
    </row>
    <row r="88" spans="3:9" ht="22.5">
      <c r="C88" s="18"/>
      <c r="D88" s="19"/>
      <c r="E88" s="19"/>
      <c r="F88" s="28">
        <v>43956</v>
      </c>
      <c r="G88" s="25" t="s">
        <v>143</v>
      </c>
      <c r="H88" s="26" t="s">
        <v>67</v>
      </c>
      <c r="I88" s="27">
        <v>102.08</v>
      </c>
    </row>
    <row r="89" spans="3:9" ht="15">
      <c r="C89" s="18"/>
      <c r="D89" s="19"/>
      <c r="E89" s="19"/>
      <c r="F89" s="28"/>
      <c r="G89" s="25" t="s">
        <v>844</v>
      </c>
      <c r="H89" s="26" t="s">
        <v>69</v>
      </c>
      <c r="I89" s="27">
        <v>560</v>
      </c>
    </row>
    <row r="90" spans="3:9" ht="22.5">
      <c r="C90" s="18"/>
      <c r="D90" s="19"/>
      <c r="E90" s="19"/>
      <c r="F90" s="28"/>
      <c r="G90" s="25" t="s">
        <v>144</v>
      </c>
      <c r="H90" s="26" t="s">
        <v>67</v>
      </c>
      <c r="I90" s="27">
        <v>94.5</v>
      </c>
    </row>
    <row r="91" spans="3:9" ht="15">
      <c r="C91" s="18"/>
      <c r="D91" s="19"/>
      <c r="E91" s="19"/>
      <c r="F91" s="28"/>
      <c r="G91" s="25" t="s">
        <v>145</v>
      </c>
      <c r="H91" s="26" t="s">
        <v>29</v>
      </c>
      <c r="I91" s="27">
        <v>5400</v>
      </c>
    </row>
    <row r="92" spans="3:9" ht="15">
      <c r="C92" s="18"/>
      <c r="D92" s="19"/>
      <c r="E92" s="19"/>
      <c r="F92" s="28">
        <v>43957</v>
      </c>
      <c r="G92" s="25" t="s">
        <v>146</v>
      </c>
      <c r="H92" s="26" t="s">
        <v>69</v>
      </c>
      <c r="I92" s="27">
        <v>0</v>
      </c>
    </row>
    <row r="93" spans="3:9" ht="15">
      <c r="C93" s="18"/>
      <c r="D93" s="19"/>
      <c r="E93" s="19"/>
      <c r="F93" s="28"/>
      <c r="G93" s="25" t="s">
        <v>147</v>
      </c>
      <c r="H93" s="26" t="s">
        <v>29</v>
      </c>
      <c r="I93" s="27">
        <v>5000</v>
      </c>
    </row>
    <row r="94" spans="3:9" ht="15">
      <c r="C94" s="18"/>
      <c r="D94" s="19"/>
      <c r="E94" s="19"/>
      <c r="F94" s="28">
        <v>43958</v>
      </c>
      <c r="G94" s="25" t="s">
        <v>148</v>
      </c>
      <c r="H94" s="26" t="s">
        <v>138</v>
      </c>
      <c r="I94" s="27">
        <v>1460000</v>
      </c>
    </row>
    <row r="95" spans="3:9" ht="15">
      <c r="C95" s="18"/>
      <c r="D95" s="19"/>
      <c r="E95" s="19"/>
      <c r="F95" s="28"/>
      <c r="G95" s="25" t="s">
        <v>149</v>
      </c>
      <c r="H95" s="26" t="s">
        <v>399</v>
      </c>
      <c r="I95" s="27">
        <v>4230</v>
      </c>
    </row>
    <row r="96" spans="3:9" ht="22.5">
      <c r="C96" s="18"/>
      <c r="D96" s="19"/>
      <c r="E96" s="19"/>
      <c r="F96" s="28"/>
      <c r="G96" s="25" t="s">
        <v>150</v>
      </c>
      <c r="H96" s="26" t="s">
        <v>400</v>
      </c>
      <c r="I96" s="27">
        <v>2940</v>
      </c>
    </row>
    <row r="97" spans="3:9" ht="22.5">
      <c r="C97" s="18"/>
      <c r="D97" s="19"/>
      <c r="E97" s="19"/>
      <c r="F97" s="28"/>
      <c r="G97" s="25" t="s">
        <v>151</v>
      </c>
      <c r="H97" s="26" t="s">
        <v>152</v>
      </c>
      <c r="I97" s="27">
        <v>3000</v>
      </c>
    </row>
    <row r="98" spans="3:9" ht="15">
      <c r="C98" s="18"/>
      <c r="D98" s="19"/>
      <c r="E98" s="19"/>
      <c r="F98" s="28"/>
      <c r="G98" s="25" t="s">
        <v>153</v>
      </c>
      <c r="H98" s="26" t="s">
        <v>69</v>
      </c>
      <c r="I98" s="27">
        <v>3400</v>
      </c>
    </row>
    <row r="99" spans="3:9" ht="15">
      <c r="C99" s="18"/>
      <c r="D99" s="19"/>
      <c r="E99" s="19"/>
      <c r="F99" s="28">
        <v>43959</v>
      </c>
      <c r="G99" s="25" t="s">
        <v>154</v>
      </c>
      <c r="H99" s="26" t="s">
        <v>155</v>
      </c>
      <c r="I99" s="27">
        <v>1704.01</v>
      </c>
    </row>
    <row r="100" spans="3:9" ht="15">
      <c r="C100" s="18"/>
      <c r="D100" s="19"/>
      <c r="E100" s="19"/>
      <c r="F100" s="28">
        <v>43963</v>
      </c>
      <c r="G100" s="25" t="s">
        <v>156</v>
      </c>
      <c r="H100" s="26" t="s">
        <v>157</v>
      </c>
      <c r="I100" s="27">
        <v>17250</v>
      </c>
    </row>
    <row r="101" spans="3:9" ht="15">
      <c r="C101" s="18"/>
      <c r="D101" s="19"/>
      <c r="E101" s="19"/>
      <c r="F101" s="28">
        <v>43964</v>
      </c>
      <c r="G101" s="25" t="s">
        <v>158</v>
      </c>
      <c r="H101" s="26" t="s">
        <v>46</v>
      </c>
      <c r="I101" s="27">
        <v>8400</v>
      </c>
    </row>
    <row r="102" spans="3:9" ht="22.5">
      <c r="C102" s="18"/>
      <c r="D102" s="19"/>
      <c r="E102" s="19"/>
      <c r="F102" s="28"/>
      <c r="G102" s="25" t="s">
        <v>159</v>
      </c>
      <c r="H102" s="26" t="s">
        <v>67</v>
      </c>
      <c r="I102" s="27">
        <v>275</v>
      </c>
    </row>
    <row r="103" spans="3:9" ht="15">
      <c r="C103" s="18"/>
      <c r="D103" s="19"/>
      <c r="E103" s="19"/>
      <c r="F103" s="28"/>
      <c r="G103" s="25" t="s">
        <v>160</v>
      </c>
      <c r="H103" s="26" t="s">
        <v>161</v>
      </c>
      <c r="I103" s="27">
        <v>148500</v>
      </c>
    </row>
    <row r="104" spans="3:9" ht="15">
      <c r="C104" s="18"/>
      <c r="D104" s="19"/>
      <c r="E104" s="19"/>
      <c r="F104" s="28">
        <v>43965</v>
      </c>
      <c r="G104" s="25" t="s">
        <v>162</v>
      </c>
      <c r="H104" s="26" t="s">
        <v>53</v>
      </c>
      <c r="I104" s="27">
        <v>1147.5</v>
      </c>
    </row>
    <row r="105" spans="3:9" ht="15">
      <c r="C105" s="18"/>
      <c r="D105" s="19"/>
      <c r="E105" s="19"/>
      <c r="F105" s="28">
        <v>43966</v>
      </c>
      <c r="G105" s="25" t="s">
        <v>163</v>
      </c>
      <c r="H105" s="26" t="s">
        <v>101</v>
      </c>
      <c r="I105" s="27">
        <v>87200</v>
      </c>
    </row>
    <row r="106" spans="3:9" ht="15">
      <c r="C106" s="18"/>
      <c r="D106" s="19"/>
      <c r="E106" s="19"/>
      <c r="F106" s="28"/>
      <c r="G106" s="25" t="s">
        <v>164</v>
      </c>
      <c r="H106" s="26" t="s">
        <v>165</v>
      </c>
      <c r="I106" s="27">
        <v>5199.84</v>
      </c>
    </row>
    <row r="107" spans="3:9" ht="15">
      <c r="C107" s="18"/>
      <c r="D107" s="19"/>
      <c r="E107" s="19"/>
      <c r="F107" s="28">
        <v>43969</v>
      </c>
      <c r="G107" s="25" t="s">
        <v>845</v>
      </c>
      <c r="H107" s="26" t="s">
        <v>395</v>
      </c>
      <c r="I107" s="27">
        <v>395</v>
      </c>
    </row>
    <row r="108" spans="3:9" ht="15">
      <c r="C108" s="18"/>
      <c r="D108" s="19"/>
      <c r="E108" s="19"/>
      <c r="G108" s="25" t="s">
        <v>166</v>
      </c>
      <c r="H108" s="26" t="s">
        <v>69</v>
      </c>
      <c r="I108" s="27">
        <v>1350</v>
      </c>
    </row>
    <row r="109" spans="3:9" ht="15">
      <c r="C109" s="18"/>
      <c r="D109" s="19"/>
      <c r="E109" s="19"/>
      <c r="F109" s="28"/>
      <c r="G109" s="25" t="s">
        <v>167</v>
      </c>
      <c r="H109" s="26" t="s">
        <v>17</v>
      </c>
      <c r="I109" s="27">
        <v>2879.76</v>
      </c>
    </row>
    <row r="110" spans="3:9" ht="15">
      <c r="C110" s="18"/>
      <c r="D110" s="19"/>
      <c r="E110" s="19"/>
      <c r="F110" s="28"/>
      <c r="G110" s="25" t="s">
        <v>168</v>
      </c>
      <c r="H110" s="26" t="s">
        <v>85</v>
      </c>
      <c r="I110" s="27">
        <v>1830.22</v>
      </c>
    </row>
    <row r="111" spans="3:9" ht="15">
      <c r="C111" s="18"/>
      <c r="D111" s="19"/>
      <c r="E111" s="19"/>
      <c r="F111" s="28"/>
      <c r="G111" s="25" t="s">
        <v>169</v>
      </c>
      <c r="H111" s="26" t="s">
        <v>104</v>
      </c>
      <c r="I111" s="27">
        <v>556.47</v>
      </c>
    </row>
    <row r="112" spans="3:9" ht="15">
      <c r="C112" s="18"/>
      <c r="D112" s="19"/>
      <c r="E112" s="19"/>
      <c r="F112" s="28"/>
      <c r="G112" s="25" t="s">
        <v>170</v>
      </c>
      <c r="H112" s="26" t="s">
        <v>104</v>
      </c>
      <c r="I112" s="27">
        <v>21612.67</v>
      </c>
    </row>
    <row r="113" spans="3:9" ht="15">
      <c r="C113" s="18"/>
      <c r="D113" s="19"/>
      <c r="E113" s="19"/>
      <c r="F113" s="28">
        <v>43978</v>
      </c>
      <c r="G113" s="25" t="s">
        <v>171</v>
      </c>
      <c r="H113" s="26" t="s">
        <v>17</v>
      </c>
      <c r="I113" s="27">
        <v>17133.1</v>
      </c>
    </row>
    <row r="114" spans="3:9" ht="22.5">
      <c r="C114" s="18"/>
      <c r="D114" s="19"/>
      <c r="E114" s="19"/>
      <c r="F114" s="28"/>
      <c r="G114" s="25" t="s">
        <v>172</v>
      </c>
      <c r="H114" s="26" t="s">
        <v>19</v>
      </c>
      <c r="I114" s="27">
        <v>3736</v>
      </c>
    </row>
    <row r="115" spans="3:9" ht="22.5">
      <c r="C115" s="18"/>
      <c r="D115" s="19"/>
      <c r="E115" s="19"/>
      <c r="F115" s="28"/>
      <c r="G115" s="25" t="s">
        <v>173</v>
      </c>
      <c r="H115" s="26" t="s">
        <v>135</v>
      </c>
      <c r="I115" s="27">
        <v>18975</v>
      </c>
    </row>
    <row r="116" spans="3:9" ht="22.5">
      <c r="C116" s="18"/>
      <c r="D116" s="19"/>
      <c r="E116" s="19"/>
      <c r="F116" s="28"/>
      <c r="G116" s="25" t="s">
        <v>174</v>
      </c>
      <c r="H116" s="26" t="s">
        <v>19</v>
      </c>
      <c r="I116" s="27">
        <v>24675</v>
      </c>
    </row>
    <row r="117" spans="3:9" ht="15">
      <c r="C117" s="18"/>
      <c r="D117" s="19"/>
      <c r="E117" s="19"/>
      <c r="F117" s="28"/>
      <c r="G117" s="25" t="s">
        <v>175</v>
      </c>
      <c r="H117" s="26" t="s">
        <v>25</v>
      </c>
      <c r="I117" s="27">
        <v>9910</v>
      </c>
    </row>
    <row r="118" spans="3:9" ht="15">
      <c r="C118" s="18"/>
      <c r="D118" s="19"/>
      <c r="E118" s="19"/>
      <c r="F118" s="28"/>
      <c r="G118" s="25" t="s">
        <v>176</v>
      </c>
      <c r="H118" s="26" t="s">
        <v>395</v>
      </c>
      <c r="I118" s="27">
        <v>521</v>
      </c>
    </row>
    <row r="119" spans="3:9" ht="15">
      <c r="C119" s="18"/>
      <c r="D119" s="19"/>
      <c r="E119" s="19"/>
      <c r="F119" s="28"/>
      <c r="G119" s="25" t="s">
        <v>177</v>
      </c>
      <c r="H119" s="26" t="s">
        <v>71</v>
      </c>
      <c r="I119" s="27">
        <v>492</v>
      </c>
    </row>
    <row r="120" spans="3:9" ht="15">
      <c r="C120" s="18"/>
      <c r="D120" s="19"/>
      <c r="E120" s="19"/>
      <c r="F120" s="28"/>
      <c r="G120" s="25" t="s">
        <v>178</v>
      </c>
      <c r="H120" s="26" t="s">
        <v>85</v>
      </c>
      <c r="I120" s="27">
        <v>495</v>
      </c>
    </row>
    <row r="121" spans="3:9" ht="15">
      <c r="C121" s="18"/>
      <c r="D121" s="19"/>
      <c r="E121" s="19"/>
      <c r="F121" s="28"/>
      <c r="G121" s="25" t="s">
        <v>179</v>
      </c>
      <c r="H121" s="26" t="s">
        <v>180</v>
      </c>
      <c r="I121" s="27">
        <v>478</v>
      </c>
    </row>
    <row r="122" spans="3:9" ht="15">
      <c r="C122" s="18"/>
      <c r="D122" s="19"/>
      <c r="E122" s="19"/>
      <c r="F122" s="28">
        <v>43979</v>
      </c>
      <c r="G122" s="25" t="s">
        <v>181</v>
      </c>
      <c r="H122" s="26" t="s">
        <v>182</v>
      </c>
      <c r="I122" s="27">
        <v>17232.75</v>
      </c>
    </row>
    <row r="123" spans="3:9" ht="15">
      <c r="C123" s="18"/>
      <c r="D123" s="19"/>
      <c r="E123" s="19"/>
      <c r="F123" s="28"/>
      <c r="G123" s="25" t="s">
        <v>183</v>
      </c>
      <c r="H123" s="26" t="s">
        <v>184</v>
      </c>
      <c r="I123" s="27">
        <v>25119.5</v>
      </c>
    </row>
    <row r="124" spans="3:9" ht="15">
      <c r="C124" s="18"/>
      <c r="D124" s="19"/>
      <c r="E124" s="19"/>
      <c r="F124" s="28"/>
      <c r="G124" s="25" t="s">
        <v>185</v>
      </c>
      <c r="H124" s="26" t="s">
        <v>161</v>
      </c>
      <c r="I124" s="27">
        <v>44520</v>
      </c>
    </row>
    <row r="125" spans="3:9" ht="15">
      <c r="C125" s="18"/>
      <c r="D125" s="19"/>
      <c r="E125" s="19"/>
      <c r="F125" s="28">
        <v>43980</v>
      </c>
      <c r="G125" s="25" t="s">
        <v>186</v>
      </c>
      <c r="H125" s="26" t="s">
        <v>187</v>
      </c>
      <c r="I125" s="27">
        <v>189100.61</v>
      </c>
    </row>
    <row r="126" spans="3:9" ht="15">
      <c r="C126" s="18"/>
      <c r="D126" s="19"/>
      <c r="E126" s="19"/>
      <c r="F126" s="28"/>
      <c r="G126" s="25" t="s">
        <v>188</v>
      </c>
      <c r="H126" s="26" t="s">
        <v>187</v>
      </c>
      <c r="I126" s="27">
        <v>1476.27</v>
      </c>
    </row>
    <row r="127" spans="3:9" ht="15">
      <c r="C127" s="18"/>
      <c r="D127" s="19"/>
      <c r="E127" s="19"/>
      <c r="F127" s="28"/>
      <c r="G127" s="25" t="s">
        <v>189</v>
      </c>
      <c r="H127" s="26" t="s">
        <v>187</v>
      </c>
      <c r="I127" s="27">
        <v>9648.65</v>
      </c>
    </row>
    <row r="128" spans="3:9" ht="15">
      <c r="C128" s="18"/>
      <c r="D128" s="19"/>
      <c r="E128" s="19"/>
      <c r="F128" s="28"/>
      <c r="G128" s="25" t="s">
        <v>190</v>
      </c>
      <c r="H128" s="26" t="s">
        <v>187</v>
      </c>
      <c r="I128" s="27">
        <v>2928.41</v>
      </c>
    </row>
    <row r="129" spans="3:9" ht="15">
      <c r="C129" s="18"/>
      <c r="D129" s="19"/>
      <c r="E129" s="19"/>
      <c r="F129" s="28"/>
      <c r="G129" s="25" t="s">
        <v>191</v>
      </c>
      <c r="H129" s="26" t="s">
        <v>187</v>
      </c>
      <c r="I129" s="27">
        <v>600.36</v>
      </c>
    </row>
    <row r="130" spans="3:9" ht="15">
      <c r="C130" s="18"/>
      <c r="D130" s="19"/>
      <c r="E130" s="19"/>
      <c r="F130" s="28">
        <v>43984</v>
      </c>
      <c r="G130" s="25" t="s">
        <v>192</v>
      </c>
      <c r="H130" s="26" t="s">
        <v>138</v>
      </c>
      <c r="I130" s="27">
        <v>1601518.81</v>
      </c>
    </row>
    <row r="131" spans="3:9" ht="15">
      <c r="C131" s="18"/>
      <c r="D131" s="19"/>
      <c r="E131" s="19"/>
      <c r="F131" s="28">
        <v>43985</v>
      </c>
      <c r="G131" s="25" t="s">
        <v>193</v>
      </c>
      <c r="H131" s="26" t="s">
        <v>194</v>
      </c>
      <c r="I131" s="27">
        <v>32500</v>
      </c>
    </row>
    <row r="132" spans="3:9" ht="15">
      <c r="C132" s="18"/>
      <c r="D132" s="19"/>
      <c r="E132" s="19"/>
      <c r="F132" s="28"/>
      <c r="G132" s="25" t="s">
        <v>246</v>
      </c>
      <c r="H132" s="26" t="s">
        <v>199</v>
      </c>
      <c r="I132" s="27">
        <v>0</v>
      </c>
    </row>
    <row r="133" spans="3:9" ht="15">
      <c r="C133" s="18"/>
      <c r="D133" s="19"/>
      <c r="E133" s="19"/>
      <c r="F133" s="28"/>
      <c r="G133" s="25" t="s">
        <v>195</v>
      </c>
      <c r="H133" s="26" t="s">
        <v>196</v>
      </c>
      <c r="I133" s="27">
        <v>7260</v>
      </c>
    </row>
    <row r="134" spans="3:9" ht="15">
      <c r="C134" s="18"/>
      <c r="D134" s="19"/>
      <c r="E134" s="19"/>
      <c r="F134" s="28"/>
      <c r="G134" s="25" t="s">
        <v>197</v>
      </c>
      <c r="H134" s="26" t="s">
        <v>40</v>
      </c>
      <c r="I134" s="27">
        <v>22224.8</v>
      </c>
    </row>
    <row r="135" spans="3:9" ht="15">
      <c r="C135" s="18"/>
      <c r="D135" s="19"/>
      <c r="E135" s="19"/>
      <c r="F135" s="28">
        <v>43987</v>
      </c>
      <c r="G135" s="25" t="s">
        <v>198</v>
      </c>
      <c r="H135" s="26" t="s">
        <v>199</v>
      </c>
      <c r="I135" s="27">
        <v>49400</v>
      </c>
    </row>
    <row r="136" spans="3:9" ht="15">
      <c r="C136" s="18"/>
      <c r="D136" s="19"/>
      <c r="E136" s="19"/>
      <c r="F136" s="28">
        <v>43991</v>
      </c>
      <c r="G136" s="25" t="s">
        <v>200</v>
      </c>
      <c r="H136" s="26" t="s">
        <v>201</v>
      </c>
      <c r="I136" s="27">
        <v>7289.8</v>
      </c>
    </row>
    <row r="137" spans="3:9" ht="15">
      <c r="C137" s="18"/>
      <c r="D137" s="19"/>
      <c r="E137" s="19"/>
      <c r="F137" s="28"/>
      <c r="G137" s="25" t="s">
        <v>202</v>
      </c>
      <c r="H137" s="26" t="s">
        <v>203</v>
      </c>
      <c r="I137" s="27">
        <v>7360.4</v>
      </c>
    </row>
    <row r="138" spans="3:9" ht="15">
      <c r="C138" s="18"/>
      <c r="D138" s="19"/>
      <c r="E138" s="19"/>
      <c r="F138" s="28"/>
      <c r="G138" s="25" t="s">
        <v>204</v>
      </c>
      <c r="H138" s="26" t="s">
        <v>29</v>
      </c>
      <c r="I138" s="27">
        <v>22500</v>
      </c>
    </row>
    <row r="139" spans="3:9" ht="15">
      <c r="C139" s="18"/>
      <c r="D139" s="19"/>
      <c r="E139" s="19"/>
      <c r="F139" s="28"/>
      <c r="G139" s="25" t="s">
        <v>205</v>
      </c>
      <c r="H139" s="26" t="s">
        <v>157</v>
      </c>
      <c r="I139" s="27">
        <v>22500</v>
      </c>
    </row>
    <row r="140" spans="3:9" ht="15">
      <c r="C140" s="18"/>
      <c r="D140" s="19"/>
      <c r="E140" s="19"/>
      <c r="F140" s="28">
        <v>43992</v>
      </c>
      <c r="G140" s="25" t="s">
        <v>206</v>
      </c>
      <c r="H140" s="26" t="s">
        <v>207</v>
      </c>
      <c r="I140" s="27">
        <v>1536.1</v>
      </c>
    </row>
    <row r="141" spans="3:9" ht="15">
      <c r="C141" s="18"/>
      <c r="D141" s="19"/>
      <c r="E141" s="19"/>
      <c r="F141" s="28"/>
      <c r="G141" s="25" t="s">
        <v>208</v>
      </c>
      <c r="H141" s="26" t="s">
        <v>25</v>
      </c>
      <c r="I141" s="27">
        <v>1350</v>
      </c>
    </row>
    <row r="142" spans="3:9" ht="22.5">
      <c r="C142" s="18"/>
      <c r="D142" s="19"/>
      <c r="E142" s="19"/>
      <c r="F142" s="28">
        <v>43994</v>
      </c>
      <c r="G142" s="25" t="s">
        <v>209</v>
      </c>
      <c r="H142" s="26" t="s">
        <v>135</v>
      </c>
      <c r="I142" s="27">
        <v>595.5</v>
      </c>
    </row>
    <row r="143" spans="3:9" ht="22.5">
      <c r="C143" s="18"/>
      <c r="D143" s="19"/>
      <c r="E143" s="19"/>
      <c r="F143" s="28"/>
      <c r="G143" s="25" t="s">
        <v>210</v>
      </c>
      <c r="H143" s="26" t="s">
        <v>19</v>
      </c>
      <c r="I143" s="27">
        <v>147</v>
      </c>
    </row>
    <row r="144" spans="3:9" ht="15">
      <c r="C144" s="18"/>
      <c r="D144" s="19"/>
      <c r="E144" s="19"/>
      <c r="F144" s="28"/>
      <c r="G144" s="25" t="s">
        <v>211</v>
      </c>
      <c r="H144" s="26" t="s">
        <v>98</v>
      </c>
      <c r="I144" s="27">
        <v>367.68</v>
      </c>
    </row>
    <row r="145" spans="3:9" ht="22.5">
      <c r="C145" s="18"/>
      <c r="D145" s="19"/>
      <c r="E145" s="19"/>
      <c r="F145" s="28"/>
      <c r="G145" s="25" t="s">
        <v>212</v>
      </c>
      <c r="H145" s="26" t="s">
        <v>213</v>
      </c>
      <c r="I145" s="27">
        <v>427.1</v>
      </c>
    </row>
    <row r="146" spans="3:9" ht="15">
      <c r="C146" s="18"/>
      <c r="D146" s="19"/>
      <c r="E146" s="19"/>
      <c r="F146" s="28"/>
      <c r="G146" s="25" t="s">
        <v>214</v>
      </c>
      <c r="H146" s="26" t="s">
        <v>215</v>
      </c>
      <c r="I146" s="27">
        <v>204.8</v>
      </c>
    </row>
    <row r="147" spans="3:9" ht="15">
      <c r="C147" s="18"/>
      <c r="D147" s="19"/>
      <c r="E147" s="19"/>
      <c r="F147" s="28"/>
      <c r="G147" s="25" t="s">
        <v>216</v>
      </c>
      <c r="H147" s="26" t="s">
        <v>17</v>
      </c>
      <c r="I147" s="27">
        <v>352.7</v>
      </c>
    </row>
    <row r="148" spans="3:9" ht="15">
      <c r="C148" s="18"/>
      <c r="D148" s="19"/>
      <c r="E148" s="19"/>
      <c r="F148" s="28"/>
      <c r="G148" s="25" t="s">
        <v>217</v>
      </c>
      <c r="H148" s="26" t="s">
        <v>218</v>
      </c>
      <c r="I148" s="27">
        <v>177.59</v>
      </c>
    </row>
    <row r="149" spans="3:9" ht="15">
      <c r="C149" s="18"/>
      <c r="D149" s="19"/>
      <c r="E149" s="19"/>
      <c r="F149" s="28"/>
      <c r="G149" s="25" t="s">
        <v>219</v>
      </c>
      <c r="H149" s="26" t="s">
        <v>138</v>
      </c>
      <c r="I149" s="27">
        <v>4851305.25</v>
      </c>
    </row>
    <row r="150" spans="3:9" ht="15">
      <c r="C150" s="18"/>
      <c r="D150" s="19"/>
      <c r="E150" s="19"/>
      <c r="F150" s="28">
        <v>43997</v>
      </c>
      <c r="G150" s="25" t="s">
        <v>220</v>
      </c>
      <c r="H150" s="26" t="s">
        <v>221</v>
      </c>
      <c r="I150" s="27">
        <v>32440</v>
      </c>
    </row>
    <row r="151" spans="3:9" ht="15">
      <c r="C151" s="18"/>
      <c r="D151" s="19"/>
      <c r="E151" s="19"/>
      <c r="F151" s="28"/>
      <c r="G151" s="25" t="s">
        <v>222</v>
      </c>
      <c r="H151" s="26" t="s">
        <v>223</v>
      </c>
      <c r="I151" s="27">
        <v>19792</v>
      </c>
    </row>
    <row r="152" spans="3:9" ht="15">
      <c r="C152" s="18"/>
      <c r="D152" s="19"/>
      <c r="E152" s="19"/>
      <c r="F152" s="28"/>
      <c r="G152" s="25" t="s">
        <v>224</v>
      </c>
      <c r="H152" s="26" t="s">
        <v>221</v>
      </c>
      <c r="I152" s="27">
        <v>429</v>
      </c>
    </row>
    <row r="153" spans="3:9" ht="15">
      <c r="C153" s="18"/>
      <c r="D153" s="19"/>
      <c r="E153" s="19"/>
      <c r="F153" s="28">
        <v>43998</v>
      </c>
      <c r="G153" s="25" t="s">
        <v>232</v>
      </c>
      <c r="H153" s="26" t="s">
        <v>233</v>
      </c>
      <c r="I153" s="27">
        <v>908</v>
      </c>
    </row>
    <row r="154" spans="3:9" ht="15">
      <c r="C154" s="18"/>
      <c r="D154" s="19"/>
      <c r="E154" s="19"/>
      <c r="F154" s="28"/>
      <c r="G154" s="25" t="s">
        <v>234</v>
      </c>
      <c r="H154" s="26" t="s">
        <v>17</v>
      </c>
      <c r="I154" s="27">
        <v>68273.97</v>
      </c>
    </row>
    <row r="155" spans="3:9" ht="22.5">
      <c r="C155" s="18"/>
      <c r="D155" s="19"/>
      <c r="E155" s="19"/>
      <c r="F155" s="28"/>
      <c r="G155" s="25" t="s">
        <v>235</v>
      </c>
      <c r="H155" s="26" t="s">
        <v>135</v>
      </c>
      <c r="I155" s="27">
        <v>1983.2</v>
      </c>
    </row>
    <row r="156" spans="3:9" ht="15">
      <c r="C156" s="18"/>
      <c r="D156" s="19"/>
      <c r="E156" s="19"/>
      <c r="F156" s="28"/>
      <c r="G156" s="25" t="s">
        <v>236</v>
      </c>
      <c r="H156" s="26" t="s">
        <v>133</v>
      </c>
      <c r="I156" s="27">
        <v>5179.98</v>
      </c>
    </row>
    <row r="157" spans="3:9" ht="15">
      <c r="C157" s="18"/>
      <c r="D157" s="19"/>
      <c r="E157" s="19"/>
      <c r="F157" s="28"/>
      <c r="G157" s="25" t="s">
        <v>237</v>
      </c>
      <c r="H157" s="26" t="s">
        <v>33</v>
      </c>
      <c r="I157" s="27">
        <v>36320.96</v>
      </c>
    </row>
    <row r="158" spans="3:9" ht="15">
      <c r="C158" s="18"/>
      <c r="D158" s="19"/>
      <c r="E158" s="19"/>
      <c r="F158" s="28">
        <v>43999</v>
      </c>
      <c r="G158" s="25" t="s">
        <v>238</v>
      </c>
      <c r="H158" s="26" t="s">
        <v>98</v>
      </c>
      <c r="I158" s="27">
        <v>1200</v>
      </c>
    </row>
    <row r="159" spans="3:9" ht="15">
      <c r="C159" s="18"/>
      <c r="D159" s="19"/>
      <c r="E159" s="19"/>
      <c r="F159" s="28"/>
      <c r="G159" s="25" t="s">
        <v>239</v>
      </c>
      <c r="H159" s="26" t="s">
        <v>85</v>
      </c>
      <c r="I159" s="27">
        <v>113.4</v>
      </c>
    </row>
    <row r="160" spans="3:9" ht="15">
      <c r="C160" s="18"/>
      <c r="D160" s="19"/>
      <c r="E160" s="19"/>
      <c r="F160" s="28"/>
      <c r="G160" s="25" t="s">
        <v>240</v>
      </c>
      <c r="H160" s="26" t="s">
        <v>241</v>
      </c>
      <c r="I160" s="27">
        <v>595</v>
      </c>
    </row>
    <row r="161" spans="3:9" ht="15">
      <c r="C161" s="18"/>
      <c r="D161" s="19"/>
      <c r="E161" s="19"/>
      <c r="F161" s="28">
        <v>44000</v>
      </c>
      <c r="G161" s="25" t="s">
        <v>247</v>
      </c>
      <c r="H161" s="26" t="s">
        <v>248</v>
      </c>
      <c r="I161" s="27">
        <v>1293.5</v>
      </c>
    </row>
    <row r="162" spans="3:9" ht="22.5">
      <c r="C162" s="18"/>
      <c r="D162" s="19"/>
      <c r="E162" s="19"/>
      <c r="F162" s="28"/>
      <c r="G162" s="25" t="s">
        <v>242</v>
      </c>
      <c r="H162" s="26" t="s">
        <v>67</v>
      </c>
      <c r="I162" s="27">
        <v>550</v>
      </c>
    </row>
    <row r="163" spans="3:9" ht="15">
      <c r="C163" s="18"/>
      <c r="D163" s="19"/>
      <c r="E163" s="19"/>
      <c r="F163" s="28"/>
      <c r="G163" s="25" t="s">
        <v>249</v>
      </c>
      <c r="H163" s="26" t="s">
        <v>250</v>
      </c>
      <c r="I163" s="27">
        <v>43378.15</v>
      </c>
    </row>
    <row r="164" spans="3:9" ht="15">
      <c r="C164" s="18"/>
      <c r="D164" s="19"/>
      <c r="E164" s="19"/>
      <c r="F164" s="28">
        <v>44005</v>
      </c>
      <c r="G164" s="25" t="s">
        <v>251</v>
      </c>
      <c r="H164" s="26" t="s">
        <v>252</v>
      </c>
      <c r="I164" s="27">
        <v>2866</v>
      </c>
    </row>
    <row r="165" spans="3:9" ht="15">
      <c r="C165" s="18"/>
      <c r="D165" s="19"/>
      <c r="E165" s="19"/>
      <c r="F165" s="28"/>
      <c r="G165" s="25" t="s">
        <v>253</v>
      </c>
      <c r="H165" s="26" t="s">
        <v>254</v>
      </c>
      <c r="I165" s="27">
        <v>3425.3</v>
      </c>
    </row>
    <row r="166" spans="3:9" ht="15">
      <c r="C166" s="18"/>
      <c r="D166" s="19"/>
      <c r="E166" s="19"/>
      <c r="F166" s="28"/>
      <c r="G166" s="25" t="s">
        <v>255</v>
      </c>
      <c r="H166" s="26" t="s">
        <v>256</v>
      </c>
      <c r="I166" s="27">
        <v>1049.4</v>
      </c>
    </row>
    <row r="167" spans="3:9" ht="15">
      <c r="C167" s="18"/>
      <c r="D167" s="19"/>
      <c r="E167" s="19"/>
      <c r="F167" s="28">
        <v>44006</v>
      </c>
      <c r="G167" s="25" t="s">
        <v>257</v>
      </c>
      <c r="H167" s="26" t="s">
        <v>104</v>
      </c>
      <c r="I167" s="27">
        <v>298.23</v>
      </c>
    </row>
    <row r="168" spans="3:9" ht="15">
      <c r="C168" s="18"/>
      <c r="D168" s="19"/>
      <c r="E168" s="19"/>
      <c r="F168" s="28"/>
      <c r="G168" s="25" t="s">
        <v>258</v>
      </c>
      <c r="H168" s="26" t="s">
        <v>104</v>
      </c>
      <c r="I168" s="27">
        <v>386.6</v>
      </c>
    </row>
    <row r="169" spans="3:9" ht="15">
      <c r="C169" s="18"/>
      <c r="D169" s="19"/>
      <c r="E169" s="19"/>
      <c r="F169" s="28"/>
      <c r="G169" s="25" t="s">
        <v>259</v>
      </c>
      <c r="H169" s="26" t="s">
        <v>104</v>
      </c>
      <c r="I169" s="27">
        <v>3028.02</v>
      </c>
    </row>
    <row r="170" spans="3:9" ht="15">
      <c r="C170" s="18"/>
      <c r="D170" s="19"/>
      <c r="E170" s="19"/>
      <c r="F170" s="28"/>
      <c r="G170" s="25" t="s">
        <v>260</v>
      </c>
      <c r="H170" s="26" t="s">
        <v>104</v>
      </c>
      <c r="I170" s="27">
        <v>3053.15</v>
      </c>
    </row>
    <row r="171" spans="3:9" ht="22.5">
      <c r="C171" s="18"/>
      <c r="D171" s="19"/>
      <c r="E171" s="19"/>
      <c r="F171" s="28">
        <v>44008</v>
      </c>
      <c r="G171" s="25" t="s">
        <v>243</v>
      </c>
      <c r="H171" s="26" t="s">
        <v>19</v>
      </c>
      <c r="I171" s="27">
        <v>5007.6</v>
      </c>
    </row>
    <row r="172" spans="3:9" ht="15">
      <c r="C172" s="18"/>
      <c r="D172" s="19"/>
      <c r="E172" s="19"/>
      <c r="F172" s="28">
        <v>44012</v>
      </c>
      <c r="G172" s="25" t="s">
        <v>263</v>
      </c>
      <c r="H172" s="26" t="s">
        <v>201</v>
      </c>
      <c r="I172" s="27">
        <v>19800</v>
      </c>
    </row>
    <row r="173" spans="3:9" ht="15">
      <c r="C173" s="18"/>
      <c r="D173" s="19"/>
      <c r="E173" s="19"/>
      <c r="F173" s="28"/>
      <c r="G173" s="25" t="s">
        <v>264</v>
      </c>
      <c r="H173" s="26" t="s">
        <v>25</v>
      </c>
      <c r="I173" s="27">
        <v>33900</v>
      </c>
    </row>
    <row r="174" spans="3:9" ht="15">
      <c r="C174" s="18"/>
      <c r="D174" s="19"/>
      <c r="E174" s="19"/>
      <c r="F174" s="28"/>
      <c r="G174" s="25" t="s">
        <v>265</v>
      </c>
      <c r="H174" s="26" t="s">
        <v>187</v>
      </c>
      <c r="I174" s="27">
        <v>303187.34</v>
      </c>
    </row>
    <row r="175" spans="3:9" ht="15">
      <c r="C175" s="18"/>
      <c r="D175" s="19"/>
      <c r="E175" s="19"/>
      <c r="F175" s="28"/>
      <c r="G175" s="25" t="s">
        <v>266</v>
      </c>
      <c r="H175" s="26" t="s">
        <v>250</v>
      </c>
      <c r="I175" s="27">
        <v>2810.31</v>
      </c>
    </row>
    <row r="176" spans="3:9" ht="15">
      <c r="C176" s="18"/>
      <c r="D176" s="19"/>
      <c r="E176" s="19"/>
      <c r="F176" s="28"/>
      <c r="G176" s="25" t="s">
        <v>267</v>
      </c>
      <c r="H176" s="26" t="s">
        <v>250</v>
      </c>
      <c r="I176" s="27">
        <v>60917.06</v>
      </c>
    </row>
    <row r="177" spans="3:9" ht="15">
      <c r="C177" s="18"/>
      <c r="D177" s="19"/>
      <c r="E177" s="19"/>
      <c r="F177" s="28">
        <v>44013</v>
      </c>
      <c r="G177" s="25" t="s">
        <v>271</v>
      </c>
      <c r="H177" s="26" t="s">
        <v>272</v>
      </c>
      <c r="I177" s="27">
        <v>1360</v>
      </c>
    </row>
    <row r="178" spans="3:9" ht="15">
      <c r="C178" s="18"/>
      <c r="D178" s="19"/>
      <c r="E178" s="19"/>
      <c r="F178" s="28">
        <v>44015</v>
      </c>
      <c r="G178" s="25" t="s">
        <v>268</v>
      </c>
      <c r="H178" s="26" t="s">
        <v>138</v>
      </c>
      <c r="I178" s="27">
        <v>2160000</v>
      </c>
    </row>
    <row r="179" spans="3:9" ht="15">
      <c r="C179" s="18"/>
      <c r="D179" s="19"/>
      <c r="E179" s="19"/>
      <c r="F179" s="28"/>
      <c r="G179" s="25" t="s">
        <v>269</v>
      </c>
      <c r="H179" s="26" t="s">
        <v>270</v>
      </c>
      <c r="I179" s="27">
        <v>56951.16</v>
      </c>
    </row>
    <row r="180" spans="3:9" ht="15">
      <c r="C180" s="18"/>
      <c r="D180" s="19"/>
      <c r="E180" s="19"/>
      <c r="F180" s="28">
        <v>44018</v>
      </c>
      <c r="G180" s="25" t="s">
        <v>273</v>
      </c>
      <c r="H180" s="26" t="s">
        <v>274</v>
      </c>
      <c r="I180" s="27">
        <v>185</v>
      </c>
    </row>
    <row r="181" spans="3:9" ht="15">
      <c r="C181" s="18"/>
      <c r="D181" s="19"/>
      <c r="E181" s="19"/>
      <c r="F181" s="28"/>
      <c r="G181" s="25" t="s">
        <v>275</v>
      </c>
      <c r="H181" s="26" t="s">
        <v>274</v>
      </c>
      <c r="I181" s="27">
        <v>690</v>
      </c>
    </row>
    <row r="182" spans="3:9" ht="15">
      <c r="C182" s="18"/>
      <c r="D182" s="19"/>
      <c r="E182" s="19"/>
      <c r="F182" s="28">
        <v>44019</v>
      </c>
      <c r="G182" s="25" t="s">
        <v>278</v>
      </c>
      <c r="H182" s="26" t="s">
        <v>279</v>
      </c>
      <c r="I182" s="27">
        <v>1868</v>
      </c>
    </row>
    <row r="183" spans="3:9" ht="15">
      <c r="C183" s="18"/>
      <c r="D183" s="19"/>
      <c r="E183" s="19"/>
      <c r="F183" s="28"/>
      <c r="G183" s="25" t="s">
        <v>282</v>
      </c>
      <c r="H183" s="26" t="s">
        <v>283</v>
      </c>
      <c r="I183" s="27">
        <v>121927.14</v>
      </c>
    </row>
    <row r="184" spans="3:9" ht="15">
      <c r="C184" s="18"/>
      <c r="D184" s="19"/>
      <c r="E184" s="19"/>
      <c r="F184" s="28">
        <v>44020</v>
      </c>
      <c r="G184" s="25" t="s">
        <v>280</v>
      </c>
      <c r="H184" s="26" t="s">
        <v>281</v>
      </c>
      <c r="I184" s="27">
        <v>399500</v>
      </c>
    </row>
    <row r="185" spans="3:9" ht="15">
      <c r="C185" s="18"/>
      <c r="D185" s="19"/>
      <c r="E185" s="19"/>
      <c r="F185" s="28">
        <v>44021</v>
      </c>
      <c r="G185" s="25" t="s">
        <v>284</v>
      </c>
      <c r="H185" s="26" t="s">
        <v>25</v>
      </c>
      <c r="I185" s="27">
        <v>104850</v>
      </c>
    </row>
    <row r="186" spans="3:9" ht="15">
      <c r="C186" s="18"/>
      <c r="D186" s="19"/>
      <c r="E186" s="19"/>
      <c r="F186" s="28">
        <v>44025</v>
      </c>
      <c r="G186" s="25" t="s">
        <v>369</v>
      </c>
      <c r="H186" s="26" t="s">
        <v>370</v>
      </c>
      <c r="I186" s="27">
        <v>6480</v>
      </c>
    </row>
    <row r="187" spans="3:9" ht="15">
      <c r="C187" s="18"/>
      <c r="D187" s="19"/>
      <c r="E187" s="19"/>
      <c r="F187" s="28">
        <v>44026</v>
      </c>
      <c r="G187" s="25" t="s">
        <v>327</v>
      </c>
      <c r="H187" s="26" t="s">
        <v>328</v>
      </c>
      <c r="I187" s="27">
        <v>120001.08</v>
      </c>
    </row>
    <row r="188" spans="3:9" ht="15">
      <c r="C188" s="18"/>
      <c r="D188" s="19"/>
      <c r="E188" s="19"/>
      <c r="F188" s="28"/>
      <c r="G188" s="25" t="s">
        <v>329</v>
      </c>
      <c r="H188" s="26" t="s">
        <v>330</v>
      </c>
      <c r="I188" s="27">
        <v>1758</v>
      </c>
    </row>
    <row r="189" spans="3:9" ht="15">
      <c r="C189" s="18"/>
      <c r="D189" s="19"/>
      <c r="E189" s="19"/>
      <c r="F189" s="28">
        <v>44029</v>
      </c>
      <c r="G189" s="25" t="s">
        <v>321</v>
      </c>
      <c r="H189" s="26" t="s">
        <v>401</v>
      </c>
      <c r="I189" s="27">
        <v>392</v>
      </c>
    </row>
    <row r="190" spans="3:9" ht="15">
      <c r="C190" s="18"/>
      <c r="D190" s="19"/>
      <c r="E190" s="19"/>
      <c r="F190" s="28">
        <v>44032</v>
      </c>
      <c r="G190" s="25" t="s">
        <v>301</v>
      </c>
      <c r="H190" s="26" t="s">
        <v>17</v>
      </c>
      <c r="I190" s="27">
        <v>17695.54</v>
      </c>
    </row>
    <row r="191" spans="3:9" ht="15">
      <c r="C191" s="18"/>
      <c r="D191" s="19"/>
      <c r="E191" s="19"/>
      <c r="F191" s="28"/>
      <c r="G191" s="25" t="s">
        <v>302</v>
      </c>
      <c r="H191" s="26" t="s">
        <v>303</v>
      </c>
      <c r="I191" s="27">
        <v>0</v>
      </c>
    </row>
    <row r="192" spans="3:9" ht="15">
      <c r="C192" s="18"/>
      <c r="D192" s="19"/>
      <c r="E192" s="19"/>
      <c r="F192" s="28"/>
      <c r="G192" s="25" t="s">
        <v>304</v>
      </c>
      <c r="H192" s="26" t="s">
        <v>288</v>
      </c>
      <c r="I192" s="27">
        <v>62500</v>
      </c>
    </row>
    <row r="193" spans="3:9" ht="22.5">
      <c r="C193" s="18"/>
      <c r="D193" s="19"/>
      <c r="E193" s="19"/>
      <c r="F193" s="28"/>
      <c r="G193" s="25" t="s">
        <v>305</v>
      </c>
      <c r="H193" s="26" t="s">
        <v>306</v>
      </c>
      <c r="I193" s="27">
        <v>3312</v>
      </c>
    </row>
    <row r="194" spans="3:9" ht="15">
      <c r="C194" s="18"/>
      <c r="D194" s="19"/>
      <c r="E194" s="19"/>
      <c r="F194" s="28"/>
      <c r="G194" s="25" t="s">
        <v>307</v>
      </c>
      <c r="H194" s="26" t="s">
        <v>308</v>
      </c>
      <c r="I194" s="27">
        <v>33104.64</v>
      </c>
    </row>
    <row r="195" spans="3:9" ht="15">
      <c r="C195" s="18"/>
      <c r="D195" s="19"/>
      <c r="E195" s="19"/>
      <c r="F195" s="28"/>
      <c r="G195" s="25" t="s">
        <v>309</v>
      </c>
      <c r="H195" s="26" t="s">
        <v>310</v>
      </c>
      <c r="I195" s="27">
        <v>1810</v>
      </c>
    </row>
    <row r="196" spans="3:9" ht="15">
      <c r="C196" s="18"/>
      <c r="D196" s="19"/>
      <c r="E196" s="19"/>
      <c r="F196" s="28"/>
      <c r="G196" s="25" t="s">
        <v>311</v>
      </c>
      <c r="H196" s="26" t="s">
        <v>218</v>
      </c>
      <c r="I196" s="27">
        <v>12922.9</v>
      </c>
    </row>
    <row r="197" spans="3:9" ht="15">
      <c r="C197" s="18"/>
      <c r="D197" s="19"/>
      <c r="E197" s="19"/>
      <c r="F197" s="28"/>
      <c r="G197" s="25" t="s">
        <v>312</v>
      </c>
      <c r="H197" s="26" t="s">
        <v>248</v>
      </c>
      <c r="I197" s="27">
        <v>3798</v>
      </c>
    </row>
    <row r="198" spans="3:9" ht="15">
      <c r="C198" s="18"/>
      <c r="D198" s="19"/>
      <c r="E198" s="19"/>
      <c r="F198" s="28"/>
      <c r="G198" s="25" t="s">
        <v>313</v>
      </c>
      <c r="H198" s="26" t="s">
        <v>40</v>
      </c>
      <c r="I198" s="27">
        <v>53904.12</v>
      </c>
    </row>
    <row r="199" spans="3:9" ht="15">
      <c r="C199" s="18"/>
      <c r="D199" s="19"/>
      <c r="E199" s="19"/>
      <c r="F199" s="28"/>
      <c r="G199" s="25" t="s">
        <v>314</v>
      </c>
      <c r="H199" s="26" t="s">
        <v>25</v>
      </c>
      <c r="I199" s="27">
        <v>9800</v>
      </c>
    </row>
    <row r="200" spans="3:9" ht="15">
      <c r="C200" s="18"/>
      <c r="D200" s="19"/>
      <c r="E200" s="19"/>
      <c r="F200" s="28">
        <v>44033</v>
      </c>
      <c r="G200" s="25" t="s">
        <v>322</v>
      </c>
      <c r="H200" s="26" t="s">
        <v>85</v>
      </c>
      <c r="I200" s="27">
        <v>146.88</v>
      </c>
    </row>
    <row r="201" spans="3:9" ht="15">
      <c r="C201" s="18"/>
      <c r="D201" s="19"/>
      <c r="E201" s="19"/>
      <c r="F201" s="28"/>
      <c r="G201" s="25" t="s">
        <v>323</v>
      </c>
      <c r="H201" s="26" t="s">
        <v>196</v>
      </c>
      <c r="I201" s="27">
        <v>4000</v>
      </c>
    </row>
    <row r="202" spans="3:9" ht="15">
      <c r="C202" s="18"/>
      <c r="D202" s="19"/>
      <c r="E202" s="19"/>
      <c r="F202" s="28">
        <v>44035</v>
      </c>
      <c r="G202" s="25" t="s">
        <v>324</v>
      </c>
      <c r="H202" s="26" t="s">
        <v>138</v>
      </c>
      <c r="I202" s="27">
        <v>720000</v>
      </c>
    </row>
    <row r="203" spans="3:9" ht="15">
      <c r="C203" s="18"/>
      <c r="D203" s="19"/>
      <c r="E203" s="19"/>
      <c r="F203" s="28"/>
      <c r="G203" s="25" t="s">
        <v>325</v>
      </c>
      <c r="H203" s="26" t="s">
        <v>320</v>
      </c>
      <c r="I203" s="27">
        <v>18635.81</v>
      </c>
    </row>
    <row r="204" spans="3:9" ht="15">
      <c r="C204" s="18"/>
      <c r="D204" s="19"/>
      <c r="E204" s="19"/>
      <c r="F204" s="28">
        <v>44036</v>
      </c>
      <c r="G204" s="25" t="s">
        <v>332</v>
      </c>
      <c r="H204" s="26" t="s">
        <v>333</v>
      </c>
      <c r="I204" s="27">
        <v>0</v>
      </c>
    </row>
    <row r="205" spans="3:9" ht="15">
      <c r="C205" s="18"/>
      <c r="D205" s="19"/>
      <c r="E205" s="19"/>
      <c r="F205" s="28"/>
      <c r="G205" s="25" t="s">
        <v>334</v>
      </c>
      <c r="H205" s="26" t="s">
        <v>127</v>
      </c>
      <c r="I205" s="27">
        <v>1555.19</v>
      </c>
    </row>
    <row r="206" spans="3:9" ht="15">
      <c r="C206" s="18"/>
      <c r="D206" s="19"/>
      <c r="E206" s="19"/>
      <c r="F206" s="28"/>
      <c r="G206" s="25" t="s">
        <v>335</v>
      </c>
      <c r="H206" s="26" t="s">
        <v>336</v>
      </c>
      <c r="I206" s="27">
        <v>2600</v>
      </c>
    </row>
    <row r="207" spans="3:9" ht="15">
      <c r="C207" s="18"/>
      <c r="D207" s="19"/>
      <c r="E207" s="19"/>
      <c r="F207" s="28"/>
      <c r="G207" s="25" t="s">
        <v>337</v>
      </c>
      <c r="H207" s="26" t="s">
        <v>336</v>
      </c>
      <c r="I207" s="27">
        <v>0</v>
      </c>
    </row>
    <row r="208" spans="3:9" ht="15">
      <c r="C208" s="18"/>
      <c r="D208" s="19"/>
      <c r="E208" s="19"/>
      <c r="F208" s="28"/>
      <c r="G208" s="25" t="s">
        <v>338</v>
      </c>
      <c r="H208" s="26" t="s">
        <v>88</v>
      </c>
      <c r="I208" s="27">
        <v>1728</v>
      </c>
    </row>
    <row r="209" spans="3:9" ht="15">
      <c r="C209" s="18"/>
      <c r="D209" s="19"/>
      <c r="E209" s="19"/>
      <c r="F209" s="28"/>
      <c r="G209" s="25" t="s">
        <v>339</v>
      </c>
      <c r="H209" s="26" t="s">
        <v>340</v>
      </c>
      <c r="I209" s="27">
        <v>1976</v>
      </c>
    </row>
    <row r="210" spans="3:9" ht="15">
      <c r="C210" s="18"/>
      <c r="D210" s="19"/>
      <c r="E210" s="19"/>
      <c r="F210" s="28"/>
      <c r="G210" s="28" t="s">
        <v>341</v>
      </c>
      <c r="H210" s="26" t="s">
        <v>125</v>
      </c>
      <c r="I210" s="27">
        <v>1600</v>
      </c>
    </row>
    <row r="211" spans="3:9" ht="15">
      <c r="C211" s="18"/>
      <c r="D211" s="19"/>
      <c r="E211" s="19"/>
      <c r="F211" s="28"/>
      <c r="G211" s="28" t="s">
        <v>342</v>
      </c>
      <c r="H211" s="26" t="s">
        <v>343</v>
      </c>
      <c r="I211" s="27">
        <v>1600</v>
      </c>
    </row>
    <row r="212" spans="3:9" ht="15">
      <c r="C212" s="18"/>
      <c r="D212" s="19"/>
      <c r="E212" s="19"/>
      <c r="F212" s="28"/>
      <c r="G212" s="28" t="s">
        <v>344</v>
      </c>
      <c r="H212" s="26" t="s">
        <v>345</v>
      </c>
      <c r="I212" s="27">
        <v>5054.4</v>
      </c>
    </row>
    <row r="213" spans="3:9" ht="15">
      <c r="C213" s="18"/>
      <c r="D213" s="19"/>
      <c r="E213" s="19"/>
      <c r="F213" s="28"/>
      <c r="G213" s="28" t="s">
        <v>346</v>
      </c>
      <c r="H213" s="26" t="s">
        <v>104</v>
      </c>
      <c r="I213" s="27">
        <v>0</v>
      </c>
    </row>
    <row r="214" spans="3:9" ht="15">
      <c r="C214" s="18"/>
      <c r="D214" s="19"/>
      <c r="E214" s="19"/>
      <c r="F214" s="28"/>
      <c r="G214" s="28" t="s">
        <v>347</v>
      </c>
      <c r="H214" s="26" t="s">
        <v>104</v>
      </c>
      <c r="I214" s="27">
        <v>7230.63</v>
      </c>
    </row>
    <row r="215" spans="3:9" ht="15">
      <c r="C215" s="18"/>
      <c r="D215" s="19"/>
      <c r="E215" s="19"/>
      <c r="F215" s="28"/>
      <c r="G215" s="28" t="s">
        <v>348</v>
      </c>
      <c r="H215" s="26" t="s">
        <v>104</v>
      </c>
      <c r="I215" s="27">
        <v>11798.33</v>
      </c>
    </row>
    <row r="216" spans="3:9" ht="15">
      <c r="C216" s="18"/>
      <c r="D216" s="19"/>
      <c r="E216" s="19"/>
      <c r="F216" s="28"/>
      <c r="G216" s="28" t="s">
        <v>349</v>
      </c>
      <c r="H216" s="26" t="s">
        <v>104</v>
      </c>
      <c r="I216" s="27">
        <v>27767.79</v>
      </c>
    </row>
    <row r="217" spans="3:9" ht="15">
      <c r="C217" s="18"/>
      <c r="D217" s="19"/>
      <c r="E217" s="19"/>
      <c r="F217" s="28"/>
      <c r="G217" s="28" t="s">
        <v>350</v>
      </c>
      <c r="H217" s="26" t="s">
        <v>398</v>
      </c>
      <c r="I217" s="27">
        <v>4704</v>
      </c>
    </row>
    <row r="218" spans="3:9" ht="15">
      <c r="C218" s="18"/>
      <c r="D218" s="19"/>
      <c r="E218" s="19"/>
      <c r="F218" s="28"/>
      <c r="G218" s="28" t="s">
        <v>351</v>
      </c>
      <c r="H218" s="26" t="s">
        <v>398</v>
      </c>
      <c r="I218" s="27">
        <v>3757.68</v>
      </c>
    </row>
    <row r="219" spans="3:9" ht="15">
      <c r="C219" s="18"/>
      <c r="D219" s="19"/>
      <c r="E219" s="19"/>
      <c r="F219" s="28"/>
      <c r="G219" s="28" t="s">
        <v>352</v>
      </c>
      <c r="H219" s="26" t="s">
        <v>285</v>
      </c>
      <c r="I219" s="27">
        <v>2670</v>
      </c>
    </row>
    <row r="220" spans="3:9" ht="15">
      <c r="C220" s="18"/>
      <c r="D220" s="19"/>
      <c r="E220" s="19"/>
      <c r="F220" s="28"/>
      <c r="G220" s="28" t="s">
        <v>353</v>
      </c>
      <c r="H220" s="26" t="s">
        <v>119</v>
      </c>
      <c r="I220" s="27">
        <v>3430.88</v>
      </c>
    </row>
    <row r="221" spans="3:9" ht="15">
      <c r="C221" s="18"/>
      <c r="D221" s="19"/>
      <c r="E221" s="19"/>
      <c r="F221" s="28"/>
      <c r="G221" s="28" t="s">
        <v>354</v>
      </c>
      <c r="H221" s="26" t="s">
        <v>119</v>
      </c>
      <c r="I221" s="27">
        <v>2472</v>
      </c>
    </row>
    <row r="222" spans="3:9" ht="15">
      <c r="C222" s="18"/>
      <c r="D222" s="19"/>
      <c r="E222" s="19"/>
      <c r="F222" s="28"/>
      <c r="G222" s="28" t="s">
        <v>355</v>
      </c>
      <c r="H222" s="26" t="s">
        <v>397</v>
      </c>
      <c r="I222" s="27">
        <v>3500.28</v>
      </c>
    </row>
    <row r="223" spans="3:9" ht="15">
      <c r="C223" s="18"/>
      <c r="D223" s="19"/>
      <c r="E223" s="19"/>
      <c r="F223" s="28"/>
      <c r="G223" s="28" t="s">
        <v>356</v>
      </c>
      <c r="H223" s="26" t="s">
        <v>396</v>
      </c>
      <c r="I223" s="27">
        <v>2753.57</v>
      </c>
    </row>
    <row r="224" spans="3:9" ht="15">
      <c r="C224" s="18"/>
      <c r="D224" s="19"/>
      <c r="E224" s="19"/>
      <c r="F224" s="28"/>
      <c r="G224" s="28" t="s">
        <v>357</v>
      </c>
      <c r="H224" s="26" t="s">
        <v>358</v>
      </c>
      <c r="I224" s="27">
        <v>2000</v>
      </c>
    </row>
    <row r="225" spans="3:9" ht="15">
      <c r="C225" s="18"/>
      <c r="D225" s="19"/>
      <c r="E225" s="19"/>
      <c r="F225" s="28"/>
      <c r="G225" s="28" t="s">
        <v>359</v>
      </c>
      <c r="H225" s="26" t="s">
        <v>286</v>
      </c>
      <c r="I225" s="27">
        <v>1606.5</v>
      </c>
    </row>
    <row r="226" spans="3:9" ht="15">
      <c r="C226" s="18"/>
      <c r="D226" s="19"/>
      <c r="E226" s="19"/>
      <c r="F226" s="28"/>
      <c r="G226" s="28" t="s">
        <v>360</v>
      </c>
      <c r="H226" s="26" t="s">
        <v>110</v>
      </c>
      <c r="I226" s="27">
        <v>24618.4</v>
      </c>
    </row>
    <row r="227" spans="3:9" ht="15">
      <c r="C227" s="18"/>
      <c r="D227" s="19"/>
      <c r="E227" s="19"/>
      <c r="F227" s="28"/>
      <c r="G227" s="28" t="s">
        <v>361</v>
      </c>
      <c r="H227" s="26" t="s">
        <v>142</v>
      </c>
      <c r="I227" s="27">
        <v>6555.84</v>
      </c>
    </row>
    <row r="228" spans="3:9" ht="15">
      <c r="C228" s="18"/>
      <c r="D228" s="19"/>
      <c r="E228" s="19"/>
      <c r="F228" s="28"/>
      <c r="G228" s="28" t="s">
        <v>362</v>
      </c>
      <c r="H228" s="26" t="s">
        <v>112</v>
      </c>
      <c r="I228" s="27">
        <v>30939.2</v>
      </c>
    </row>
    <row r="229" spans="3:9" ht="15">
      <c r="C229" s="18"/>
      <c r="D229" s="19"/>
      <c r="E229" s="19"/>
      <c r="F229" s="28"/>
      <c r="G229" s="28" t="s">
        <v>363</v>
      </c>
      <c r="H229" s="26" t="s">
        <v>364</v>
      </c>
      <c r="I229" s="27">
        <v>716.13</v>
      </c>
    </row>
    <row r="230" spans="3:9" ht="15">
      <c r="C230" s="18"/>
      <c r="D230" s="19"/>
      <c r="E230" s="19"/>
      <c r="F230" s="28"/>
      <c r="G230" s="28" t="s">
        <v>365</v>
      </c>
      <c r="H230" s="26" t="s">
        <v>90</v>
      </c>
      <c r="I230" s="27">
        <v>1477.44</v>
      </c>
    </row>
    <row r="231" spans="3:9" ht="15">
      <c r="C231" s="18"/>
      <c r="D231" s="19"/>
      <c r="E231" s="19"/>
      <c r="F231" s="28"/>
      <c r="G231" s="28" t="s">
        <v>366</v>
      </c>
      <c r="H231" s="26" t="s">
        <v>367</v>
      </c>
      <c r="I231" s="27">
        <v>2000</v>
      </c>
    </row>
    <row r="232" spans="3:9" ht="15">
      <c r="C232" s="18"/>
      <c r="D232" s="19"/>
      <c r="E232" s="19"/>
      <c r="F232" s="28"/>
      <c r="G232" s="28" t="s">
        <v>368</v>
      </c>
      <c r="H232" s="26" t="s">
        <v>114</v>
      </c>
      <c r="I232" s="27">
        <v>763.15</v>
      </c>
    </row>
    <row r="233" spans="3:9" ht="15">
      <c r="C233" s="18"/>
      <c r="D233" s="19"/>
      <c r="E233" s="19"/>
      <c r="F233" s="28">
        <v>44039</v>
      </c>
      <c r="G233" s="28" t="s">
        <v>315</v>
      </c>
      <c r="H233" s="26" t="s">
        <v>316</v>
      </c>
      <c r="I233" s="27">
        <v>10598</v>
      </c>
    </row>
    <row r="234" spans="3:9" ht="22.5">
      <c r="C234" s="18"/>
      <c r="D234" s="19"/>
      <c r="E234" s="19"/>
      <c r="F234" s="28"/>
      <c r="G234" s="28" t="s">
        <v>317</v>
      </c>
      <c r="H234" s="26" t="s">
        <v>318</v>
      </c>
      <c r="I234" s="27">
        <v>1307.1</v>
      </c>
    </row>
    <row r="235" spans="3:9" ht="15">
      <c r="C235" s="18"/>
      <c r="D235" s="19"/>
      <c r="E235" s="19"/>
      <c r="F235" s="28"/>
      <c r="G235" s="28" t="s">
        <v>319</v>
      </c>
      <c r="H235" s="26" t="s">
        <v>320</v>
      </c>
      <c r="I235" s="27">
        <v>10068.48</v>
      </c>
    </row>
    <row r="236" spans="3:9" ht="15">
      <c r="C236" s="18"/>
      <c r="D236" s="19"/>
      <c r="E236" s="19"/>
      <c r="F236" s="28">
        <v>44040</v>
      </c>
      <c r="G236" s="28" t="s">
        <v>326</v>
      </c>
      <c r="H236" s="26" t="s">
        <v>288</v>
      </c>
      <c r="I236" s="27">
        <v>62500</v>
      </c>
    </row>
    <row r="237" spans="3:9" ht="15">
      <c r="C237" s="18"/>
      <c r="D237" s="19"/>
      <c r="E237" s="19"/>
      <c r="F237" s="28">
        <v>44041</v>
      </c>
      <c r="G237" s="28" t="s">
        <v>371</v>
      </c>
      <c r="H237" s="26" t="s">
        <v>398</v>
      </c>
      <c r="I237" s="27">
        <v>992.5</v>
      </c>
    </row>
    <row r="238" spans="3:9" ht="15">
      <c r="C238" s="18"/>
      <c r="D238" s="19"/>
      <c r="E238" s="19"/>
      <c r="F238" s="28">
        <v>44042</v>
      </c>
      <c r="G238" s="28" t="s">
        <v>287</v>
      </c>
      <c r="H238" s="26" t="s">
        <v>288</v>
      </c>
      <c r="I238" s="27">
        <v>31250</v>
      </c>
    </row>
    <row r="239" spans="3:9" ht="15">
      <c r="C239" s="18"/>
      <c r="D239" s="19"/>
      <c r="E239" s="19"/>
      <c r="F239" s="28"/>
      <c r="G239" s="28" t="s">
        <v>289</v>
      </c>
      <c r="H239" s="26" t="s">
        <v>290</v>
      </c>
      <c r="I239" s="27">
        <v>853</v>
      </c>
    </row>
    <row r="240" spans="3:9" ht="15">
      <c r="C240" s="18"/>
      <c r="D240" s="19"/>
      <c r="E240" s="19"/>
      <c r="F240" s="28"/>
      <c r="G240" s="28" t="s">
        <v>291</v>
      </c>
      <c r="H240" s="26" t="s">
        <v>187</v>
      </c>
      <c r="I240" s="27">
        <v>360308.39</v>
      </c>
    </row>
    <row r="241" spans="3:9" ht="15">
      <c r="C241" s="18"/>
      <c r="D241" s="19"/>
      <c r="E241" s="19"/>
      <c r="F241" s="28"/>
      <c r="G241" s="28" t="s">
        <v>292</v>
      </c>
      <c r="H241" s="26" t="s">
        <v>250</v>
      </c>
      <c r="I241" s="27">
        <v>72923.62</v>
      </c>
    </row>
    <row r="242" spans="3:9" ht="15">
      <c r="C242" s="18"/>
      <c r="D242" s="19"/>
      <c r="E242" s="19"/>
      <c r="F242" s="28"/>
      <c r="G242" s="28" t="s">
        <v>293</v>
      </c>
      <c r="H242" s="26" t="s">
        <v>250</v>
      </c>
      <c r="I242" s="27">
        <v>3168.71</v>
      </c>
    </row>
    <row r="243" spans="3:9" ht="15">
      <c r="C243" s="18"/>
      <c r="D243" s="19"/>
      <c r="E243" s="19"/>
      <c r="F243" s="28">
        <v>44043</v>
      </c>
      <c r="G243" s="28" t="s">
        <v>331</v>
      </c>
      <c r="H243" s="26" t="s">
        <v>402</v>
      </c>
      <c r="I243" s="27">
        <v>26210</v>
      </c>
    </row>
    <row r="244" spans="3:9" ht="15">
      <c r="C244" s="18"/>
      <c r="D244" s="19"/>
      <c r="E244" s="19"/>
      <c r="F244" s="28">
        <v>44046</v>
      </c>
      <c r="G244" s="28" t="s">
        <v>403</v>
      </c>
      <c r="H244" s="26" t="s">
        <v>404</v>
      </c>
      <c r="I244" s="27">
        <v>258</v>
      </c>
    </row>
    <row r="245" spans="3:9" ht="15">
      <c r="C245" s="18"/>
      <c r="D245" s="19"/>
      <c r="E245" s="19"/>
      <c r="F245" s="28"/>
      <c r="G245" s="28" t="s">
        <v>405</v>
      </c>
      <c r="H245" s="26" t="s">
        <v>404</v>
      </c>
      <c r="I245" s="27">
        <v>220</v>
      </c>
    </row>
    <row r="246" spans="3:9" ht="15">
      <c r="C246" s="18"/>
      <c r="D246" s="19"/>
      <c r="E246" s="19"/>
      <c r="F246" s="28"/>
      <c r="G246" s="28" t="s">
        <v>406</v>
      </c>
      <c r="H246" s="26" t="s">
        <v>407</v>
      </c>
      <c r="I246" s="27">
        <v>11250</v>
      </c>
    </row>
    <row r="247" spans="3:9" ht="15">
      <c r="C247" s="18"/>
      <c r="D247" s="19"/>
      <c r="E247" s="19"/>
      <c r="F247" s="28">
        <v>44047</v>
      </c>
      <c r="G247" s="28" t="s">
        <v>776</v>
      </c>
      <c r="H247" s="26" t="s">
        <v>470</v>
      </c>
      <c r="I247" s="27">
        <v>0</v>
      </c>
    </row>
    <row r="248" spans="3:9" ht="15">
      <c r="C248" s="18"/>
      <c r="D248" s="19"/>
      <c r="E248" s="19"/>
      <c r="F248" s="28"/>
      <c r="G248" s="28" t="s">
        <v>408</v>
      </c>
      <c r="H248" s="26" t="s">
        <v>409</v>
      </c>
      <c r="I248" s="27">
        <v>24999.99</v>
      </c>
    </row>
    <row r="249" spans="3:9" ht="15">
      <c r="C249" s="18"/>
      <c r="D249" s="19"/>
      <c r="E249" s="19"/>
      <c r="F249" s="28">
        <v>44049</v>
      </c>
      <c r="G249" s="28" t="s">
        <v>429</v>
      </c>
      <c r="H249" s="26" t="s">
        <v>316</v>
      </c>
      <c r="I249" s="27">
        <v>16200</v>
      </c>
    </row>
    <row r="250" spans="3:9" ht="15">
      <c r="C250" s="18"/>
      <c r="D250" s="19"/>
      <c r="E250" s="19"/>
      <c r="F250" s="28"/>
      <c r="G250" s="28" t="s">
        <v>430</v>
      </c>
      <c r="H250" s="26" t="s">
        <v>431</v>
      </c>
      <c r="I250" s="27">
        <v>4500</v>
      </c>
    </row>
    <row r="251" spans="3:9" ht="15">
      <c r="C251" s="18"/>
      <c r="D251" s="19"/>
      <c r="E251" s="19"/>
      <c r="F251" s="28"/>
      <c r="G251" s="28" t="s">
        <v>432</v>
      </c>
      <c r="H251" s="26" t="s">
        <v>17</v>
      </c>
      <c r="I251" s="27">
        <v>16620.53</v>
      </c>
    </row>
    <row r="252" spans="3:9" ht="15">
      <c r="C252" s="18"/>
      <c r="D252" s="19"/>
      <c r="E252" s="19"/>
      <c r="F252" s="28"/>
      <c r="G252" s="28" t="s">
        <v>433</v>
      </c>
      <c r="H252" s="26" t="s">
        <v>434</v>
      </c>
      <c r="I252" s="27">
        <v>16065</v>
      </c>
    </row>
    <row r="253" spans="3:9" ht="22.5">
      <c r="C253" s="18"/>
      <c r="D253" s="19"/>
      <c r="E253" s="19"/>
      <c r="F253" s="28"/>
      <c r="G253" s="28" t="s">
        <v>435</v>
      </c>
      <c r="H253" s="26" t="s">
        <v>306</v>
      </c>
      <c r="I253" s="27">
        <v>3465</v>
      </c>
    </row>
    <row r="254" spans="3:9" ht="22.5">
      <c r="C254" s="18"/>
      <c r="D254" s="19"/>
      <c r="E254" s="19"/>
      <c r="F254" s="28"/>
      <c r="G254" s="28" t="s">
        <v>436</v>
      </c>
      <c r="H254" s="26" t="s">
        <v>73</v>
      </c>
      <c r="I254" s="27">
        <v>9105</v>
      </c>
    </row>
    <row r="255" spans="3:9" ht="22.5">
      <c r="C255" s="18"/>
      <c r="D255" s="19"/>
      <c r="E255" s="19"/>
      <c r="F255" s="28"/>
      <c r="G255" s="28" t="s">
        <v>437</v>
      </c>
      <c r="H255" s="26" t="s">
        <v>438</v>
      </c>
      <c r="I255" s="27">
        <v>12000</v>
      </c>
    </row>
    <row r="256" spans="3:9" ht="15">
      <c r="C256" s="18"/>
      <c r="D256" s="19"/>
      <c r="E256" s="19"/>
      <c r="F256" s="28"/>
      <c r="G256" s="28" t="s">
        <v>439</v>
      </c>
      <c r="H256" s="26" t="s">
        <v>310</v>
      </c>
      <c r="I256" s="27">
        <v>11233</v>
      </c>
    </row>
    <row r="257" spans="3:9" ht="15">
      <c r="C257" s="18"/>
      <c r="D257" s="19"/>
      <c r="E257" s="19"/>
      <c r="F257" s="28"/>
      <c r="G257" s="28" t="s">
        <v>440</v>
      </c>
      <c r="H257" s="26" t="s">
        <v>218</v>
      </c>
      <c r="I257" s="27">
        <v>16256.87</v>
      </c>
    </row>
    <row r="258" spans="3:9" ht="22.5">
      <c r="C258" s="18"/>
      <c r="D258" s="19"/>
      <c r="E258" s="19"/>
      <c r="F258" s="28"/>
      <c r="G258" s="28" t="s">
        <v>441</v>
      </c>
      <c r="H258" s="26" t="s">
        <v>67</v>
      </c>
      <c r="I258" s="27">
        <v>80.73</v>
      </c>
    </row>
    <row r="259" spans="3:9" ht="15">
      <c r="C259" s="18"/>
      <c r="D259" s="19"/>
      <c r="E259" s="19"/>
      <c r="F259" s="28"/>
      <c r="G259" s="28" t="s">
        <v>442</v>
      </c>
      <c r="H259" s="26" t="s">
        <v>23</v>
      </c>
      <c r="I259" s="27">
        <v>83800</v>
      </c>
    </row>
    <row r="260" spans="3:9" ht="15">
      <c r="C260" s="18"/>
      <c r="D260" s="19"/>
      <c r="E260" s="19"/>
      <c r="F260" s="28"/>
      <c r="G260" s="28" t="s">
        <v>443</v>
      </c>
      <c r="H260" s="26" t="s">
        <v>444</v>
      </c>
      <c r="I260" s="27">
        <v>74700</v>
      </c>
    </row>
    <row r="261" spans="3:9" ht="15">
      <c r="C261" s="18"/>
      <c r="D261" s="19"/>
      <c r="E261" s="19"/>
      <c r="F261" s="28"/>
      <c r="G261" s="28" t="s">
        <v>445</v>
      </c>
      <c r="H261" s="26" t="s">
        <v>40</v>
      </c>
      <c r="I261" s="27">
        <v>4750</v>
      </c>
    </row>
    <row r="262" spans="3:9" ht="15">
      <c r="C262" s="18"/>
      <c r="D262" s="19"/>
      <c r="E262" s="19"/>
      <c r="F262" s="28"/>
      <c r="G262" s="28" t="s">
        <v>446</v>
      </c>
      <c r="H262" s="26" t="s">
        <v>40</v>
      </c>
      <c r="I262" s="27">
        <v>2223.2</v>
      </c>
    </row>
    <row r="263" spans="3:9" ht="15">
      <c r="C263" s="18"/>
      <c r="D263" s="19"/>
      <c r="E263" s="19"/>
      <c r="F263" s="28"/>
      <c r="G263" s="28" t="s">
        <v>447</v>
      </c>
      <c r="H263" s="26" t="s">
        <v>25</v>
      </c>
      <c r="I263" s="27">
        <v>540</v>
      </c>
    </row>
    <row r="264" spans="3:9" ht="15">
      <c r="C264" s="18"/>
      <c r="D264" s="19"/>
      <c r="E264" s="19"/>
      <c r="F264" s="28"/>
      <c r="G264" s="28" t="s">
        <v>448</v>
      </c>
      <c r="H264" s="26" t="s">
        <v>449</v>
      </c>
      <c r="I264" s="27">
        <v>190</v>
      </c>
    </row>
    <row r="265" spans="3:9" ht="15">
      <c r="C265" s="18"/>
      <c r="D265" s="19"/>
      <c r="E265" s="19"/>
      <c r="F265" s="28">
        <v>44053</v>
      </c>
      <c r="G265" s="28" t="s">
        <v>417</v>
      </c>
      <c r="H265" s="26" t="s">
        <v>245</v>
      </c>
      <c r="I265" s="27">
        <v>1256.4</v>
      </c>
    </row>
    <row r="266" spans="3:9" ht="22.5">
      <c r="C266" s="18"/>
      <c r="D266" s="19"/>
      <c r="E266" s="19"/>
      <c r="F266" s="28"/>
      <c r="G266" s="28" t="s">
        <v>418</v>
      </c>
      <c r="H266" s="26" t="s">
        <v>419</v>
      </c>
      <c r="I266" s="27">
        <v>21840</v>
      </c>
    </row>
    <row r="267" spans="3:9" ht="15">
      <c r="C267" s="18"/>
      <c r="D267" s="19"/>
      <c r="E267" s="19"/>
      <c r="F267" s="28"/>
      <c r="G267" s="28" t="s">
        <v>420</v>
      </c>
      <c r="H267" s="26" t="s">
        <v>161</v>
      </c>
      <c r="I267" s="27">
        <v>105000</v>
      </c>
    </row>
    <row r="268" spans="3:9" ht="15">
      <c r="C268" s="18"/>
      <c r="D268" s="19"/>
      <c r="E268" s="19"/>
      <c r="F268" s="28"/>
      <c r="G268" s="28" t="s">
        <v>421</v>
      </c>
      <c r="H268" s="26" t="s">
        <v>422</v>
      </c>
      <c r="I268" s="27">
        <v>380</v>
      </c>
    </row>
    <row r="269" spans="3:9" ht="15">
      <c r="C269" s="18"/>
      <c r="D269" s="19"/>
      <c r="E269" s="19"/>
      <c r="F269" s="28"/>
      <c r="G269" s="28" t="s">
        <v>423</v>
      </c>
      <c r="H269" s="26" t="s">
        <v>165</v>
      </c>
      <c r="I269" s="27">
        <v>5651.98</v>
      </c>
    </row>
    <row r="270" spans="3:9" ht="15">
      <c r="C270" s="18"/>
      <c r="D270" s="19"/>
      <c r="E270" s="19"/>
      <c r="F270" s="28"/>
      <c r="G270" s="28" t="s">
        <v>424</v>
      </c>
      <c r="H270" s="26" t="s">
        <v>155</v>
      </c>
      <c r="I270" s="27">
        <v>1438.4</v>
      </c>
    </row>
    <row r="271" spans="3:9" ht="15">
      <c r="C271" s="18"/>
      <c r="D271" s="19"/>
      <c r="E271" s="19"/>
      <c r="F271" s="28"/>
      <c r="G271" s="28" t="s">
        <v>425</v>
      </c>
      <c r="H271" s="26" t="s">
        <v>426</v>
      </c>
      <c r="I271" s="27">
        <v>13180</v>
      </c>
    </row>
    <row r="272" spans="3:9" ht="15">
      <c r="C272" s="18"/>
      <c r="D272" s="19"/>
      <c r="E272" s="19"/>
      <c r="F272" s="28">
        <v>44054</v>
      </c>
      <c r="G272" s="28" t="s">
        <v>469</v>
      </c>
      <c r="H272" s="26" t="s">
        <v>470</v>
      </c>
      <c r="I272" s="27">
        <v>11728.71</v>
      </c>
    </row>
    <row r="273" spans="3:9" ht="22.5">
      <c r="C273" s="18"/>
      <c r="D273" s="19"/>
      <c r="E273" s="19"/>
      <c r="F273" s="28"/>
      <c r="G273" s="28" t="s">
        <v>471</v>
      </c>
      <c r="H273" s="26" t="s">
        <v>19</v>
      </c>
      <c r="I273" s="27">
        <v>86800</v>
      </c>
    </row>
    <row r="274" spans="3:9" ht="15">
      <c r="C274" s="18"/>
      <c r="D274" s="19"/>
      <c r="E274" s="19"/>
      <c r="F274" s="28">
        <v>44055</v>
      </c>
      <c r="G274" s="28" t="s">
        <v>468</v>
      </c>
      <c r="H274" s="26" t="s">
        <v>233</v>
      </c>
      <c r="I274" s="27">
        <v>16000</v>
      </c>
    </row>
    <row r="275" spans="3:9" ht="15">
      <c r="C275" s="18"/>
      <c r="D275" s="19"/>
      <c r="E275" s="19"/>
      <c r="F275" s="28">
        <v>44056</v>
      </c>
      <c r="G275" s="28" t="s">
        <v>410</v>
      </c>
      <c r="H275" s="26" t="s">
        <v>411</v>
      </c>
      <c r="I275" s="27">
        <v>1128</v>
      </c>
    </row>
    <row r="276" spans="3:9" ht="22.5">
      <c r="C276" s="18"/>
      <c r="D276" s="19"/>
      <c r="E276" s="19"/>
      <c r="F276" s="28"/>
      <c r="G276" s="28" t="s">
        <v>412</v>
      </c>
      <c r="H276" s="26" t="s">
        <v>67</v>
      </c>
      <c r="I276" s="27">
        <v>650</v>
      </c>
    </row>
    <row r="277" spans="3:9" ht="15">
      <c r="C277" s="18"/>
      <c r="D277" s="19"/>
      <c r="E277" s="19"/>
      <c r="F277" s="28"/>
      <c r="G277" s="28" t="s">
        <v>413</v>
      </c>
      <c r="H277" s="26" t="s">
        <v>136</v>
      </c>
      <c r="I277" s="27">
        <v>1265</v>
      </c>
    </row>
    <row r="278" spans="3:9" ht="15">
      <c r="C278" s="18"/>
      <c r="D278" s="19"/>
      <c r="E278" s="19"/>
      <c r="F278" s="28">
        <v>44062</v>
      </c>
      <c r="G278" s="28" t="s">
        <v>450</v>
      </c>
      <c r="H278" s="26" t="s">
        <v>138</v>
      </c>
      <c r="I278" s="27">
        <v>480000</v>
      </c>
    </row>
    <row r="279" spans="3:9" ht="15">
      <c r="C279" s="18"/>
      <c r="D279" s="19"/>
      <c r="E279" s="19"/>
      <c r="F279" s="28"/>
      <c r="G279" s="28" t="s">
        <v>451</v>
      </c>
      <c r="H279" s="26" t="s">
        <v>452</v>
      </c>
      <c r="I279" s="27">
        <v>175.25</v>
      </c>
    </row>
    <row r="280" spans="3:9" ht="15">
      <c r="C280" s="18"/>
      <c r="D280" s="19"/>
      <c r="E280" s="19"/>
      <c r="F280" s="28"/>
      <c r="G280" s="28" t="s">
        <v>453</v>
      </c>
      <c r="H280" s="26" t="s">
        <v>104</v>
      </c>
      <c r="I280" s="27">
        <v>1711.12</v>
      </c>
    </row>
    <row r="281" spans="3:9" ht="15">
      <c r="C281" s="18"/>
      <c r="D281" s="19"/>
      <c r="E281" s="19"/>
      <c r="F281" s="28"/>
      <c r="G281" s="28" t="s">
        <v>454</v>
      </c>
      <c r="H281" s="26" t="s">
        <v>104</v>
      </c>
      <c r="I281" s="27">
        <v>3915.75</v>
      </c>
    </row>
    <row r="282" spans="3:9" ht="15">
      <c r="C282" s="18"/>
      <c r="D282" s="19"/>
      <c r="E282" s="19"/>
      <c r="F282" s="28"/>
      <c r="G282" s="28" t="s">
        <v>455</v>
      </c>
      <c r="H282" s="26" t="s">
        <v>104</v>
      </c>
      <c r="I282" s="27">
        <v>8865.66</v>
      </c>
    </row>
    <row r="283" spans="3:9" ht="15">
      <c r="C283" s="18"/>
      <c r="D283" s="19"/>
      <c r="E283" s="19"/>
      <c r="F283" s="28"/>
      <c r="G283" s="28" t="s">
        <v>456</v>
      </c>
      <c r="H283" s="26" t="s">
        <v>398</v>
      </c>
      <c r="I283" s="27">
        <v>940.8</v>
      </c>
    </row>
    <row r="284" spans="3:9" ht="15">
      <c r="C284" s="18"/>
      <c r="D284" s="19"/>
      <c r="E284" s="19"/>
      <c r="F284" s="28"/>
      <c r="G284" s="28" t="s">
        <v>457</v>
      </c>
      <c r="H284" s="26" t="s">
        <v>398</v>
      </c>
      <c r="I284" s="27">
        <v>901.84</v>
      </c>
    </row>
    <row r="285" spans="3:9" ht="15">
      <c r="C285" s="18"/>
      <c r="D285" s="19"/>
      <c r="E285" s="19"/>
      <c r="F285" s="28"/>
      <c r="G285" s="28" t="s">
        <v>458</v>
      </c>
      <c r="H285" s="26" t="s">
        <v>285</v>
      </c>
      <c r="I285" s="27">
        <v>640.8</v>
      </c>
    </row>
    <row r="286" spans="3:9" ht="15">
      <c r="C286" s="18"/>
      <c r="D286" s="19"/>
      <c r="E286" s="19"/>
      <c r="F286" s="28"/>
      <c r="G286" s="28" t="s">
        <v>459</v>
      </c>
      <c r="H286" s="26" t="s">
        <v>119</v>
      </c>
      <c r="I286" s="27">
        <v>717.12</v>
      </c>
    </row>
    <row r="287" spans="3:9" ht="15">
      <c r="C287" s="18"/>
      <c r="D287" s="19"/>
      <c r="E287" s="19"/>
      <c r="F287" s="28"/>
      <c r="G287" s="28" t="s">
        <v>460</v>
      </c>
      <c r="H287" s="26" t="s">
        <v>119</v>
      </c>
      <c r="I287" s="27">
        <v>593.28</v>
      </c>
    </row>
    <row r="288" spans="3:9" ht="15">
      <c r="C288" s="18"/>
      <c r="D288" s="19"/>
      <c r="E288" s="19"/>
      <c r="F288" s="28"/>
      <c r="G288" s="28" t="s">
        <v>461</v>
      </c>
      <c r="H288" s="26" t="s">
        <v>397</v>
      </c>
      <c r="I288" s="27">
        <v>840.06</v>
      </c>
    </row>
    <row r="289" spans="3:9" ht="15">
      <c r="C289" s="18"/>
      <c r="D289" s="19"/>
      <c r="E289" s="19"/>
      <c r="F289" s="28"/>
      <c r="G289" s="28" t="s">
        <v>462</v>
      </c>
      <c r="H289" s="26" t="s">
        <v>286</v>
      </c>
      <c r="I289" s="27">
        <v>385.56</v>
      </c>
    </row>
    <row r="290" spans="3:9" ht="15">
      <c r="C290" s="18"/>
      <c r="D290" s="19"/>
      <c r="E290" s="19"/>
      <c r="F290" s="28"/>
      <c r="G290" s="28" t="s">
        <v>463</v>
      </c>
      <c r="H290" s="26" t="s">
        <v>110</v>
      </c>
      <c r="I290" s="27">
        <v>13392.9</v>
      </c>
    </row>
    <row r="291" spans="3:9" ht="15">
      <c r="C291" s="18"/>
      <c r="D291" s="19"/>
      <c r="E291" s="19"/>
      <c r="F291" s="28"/>
      <c r="G291" s="28" t="s">
        <v>464</v>
      </c>
      <c r="H291" s="26" t="s">
        <v>142</v>
      </c>
      <c r="I291" s="27">
        <v>2534.78</v>
      </c>
    </row>
    <row r="292" spans="3:9" ht="15">
      <c r="C292" s="18"/>
      <c r="D292" s="19"/>
      <c r="E292" s="19"/>
      <c r="F292" s="28"/>
      <c r="G292" s="28" t="s">
        <v>465</v>
      </c>
      <c r="H292" s="26" t="s">
        <v>112</v>
      </c>
      <c r="I292" s="27">
        <v>14515.44</v>
      </c>
    </row>
    <row r="293" spans="3:9" ht="15">
      <c r="C293" s="18"/>
      <c r="D293" s="19"/>
      <c r="E293" s="19"/>
      <c r="F293" s="28"/>
      <c r="G293" s="28" t="s">
        <v>466</v>
      </c>
      <c r="H293" s="26" t="s">
        <v>467</v>
      </c>
      <c r="I293" s="27">
        <v>569.9</v>
      </c>
    </row>
    <row r="294" spans="3:9" ht="15">
      <c r="C294" s="18"/>
      <c r="D294" s="19"/>
      <c r="E294" s="19"/>
      <c r="F294" s="28">
        <v>44064</v>
      </c>
      <c r="G294" s="28" t="s">
        <v>414</v>
      </c>
      <c r="H294" s="26" t="s">
        <v>395</v>
      </c>
      <c r="I294" s="27">
        <v>2093</v>
      </c>
    </row>
    <row r="295" spans="3:9" ht="15">
      <c r="C295" s="18"/>
      <c r="D295" s="19"/>
      <c r="E295" s="19"/>
      <c r="F295" s="28"/>
      <c r="G295" s="28" t="s">
        <v>415</v>
      </c>
      <c r="H295" s="26" t="s">
        <v>416</v>
      </c>
      <c r="I295" s="27">
        <v>10381</v>
      </c>
    </row>
    <row r="296" spans="3:9" ht="15">
      <c r="C296" s="18"/>
      <c r="D296" s="19"/>
      <c r="E296" s="19"/>
      <c r="F296" s="28">
        <v>44067</v>
      </c>
      <c r="G296" s="28" t="s">
        <v>427</v>
      </c>
      <c r="H296" s="26" t="s">
        <v>404</v>
      </c>
      <c r="I296" s="27">
        <v>440</v>
      </c>
    </row>
    <row r="297" spans="3:9" ht="15">
      <c r="C297" s="18"/>
      <c r="D297" s="19"/>
      <c r="E297" s="19"/>
      <c r="F297" s="28"/>
      <c r="G297" s="28" t="s">
        <v>428</v>
      </c>
      <c r="H297" s="26" t="s">
        <v>404</v>
      </c>
      <c r="I297" s="27">
        <v>180</v>
      </c>
    </row>
    <row r="298" spans="3:9" ht="15">
      <c r="C298" s="18"/>
      <c r="D298" s="19"/>
      <c r="E298" s="19"/>
      <c r="F298" s="28">
        <v>44069</v>
      </c>
      <c r="G298" s="28" t="s">
        <v>477</v>
      </c>
      <c r="H298" s="26" t="s">
        <v>316</v>
      </c>
      <c r="I298" s="27">
        <v>18930</v>
      </c>
    </row>
    <row r="299" spans="3:9" ht="15">
      <c r="C299" s="18"/>
      <c r="D299" s="19"/>
      <c r="E299" s="19"/>
      <c r="F299" s="28"/>
      <c r="G299" s="28" t="s">
        <v>478</v>
      </c>
      <c r="H299" s="26" t="s">
        <v>17</v>
      </c>
      <c r="I299" s="27">
        <v>12960</v>
      </c>
    </row>
    <row r="300" spans="3:9" ht="15">
      <c r="C300" s="18"/>
      <c r="D300" s="19"/>
      <c r="E300" s="19"/>
      <c r="F300" s="28"/>
      <c r="G300" s="28" t="s">
        <v>479</v>
      </c>
      <c r="H300" s="26" t="s">
        <v>310</v>
      </c>
      <c r="I300" s="27">
        <v>19440</v>
      </c>
    </row>
    <row r="301" spans="3:9" ht="15">
      <c r="C301" s="18"/>
      <c r="D301" s="19"/>
      <c r="E301" s="19"/>
      <c r="F301" s="28"/>
      <c r="G301" s="28" t="s">
        <v>480</v>
      </c>
      <c r="H301" s="26" t="s">
        <v>218</v>
      </c>
      <c r="I301" s="27">
        <v>8497.53</v>
      </c>
    </row>
    <row r="302" spans="3:9" ht="15">
      <c r="C302" s="18"/>
      <c r="D302" s="19"/>
      <c r="E302" s="19"/>
      <c r="F302" s="28"/>
      <c r="G302" s="28" t="s">
        <v>481</v>
      </c>
      <c r="H302" s="26" t="s">
        <v>218</v>
      </c>
      <c r="I302" s="27">
        <v>7943.1</v>
      </c>
    </row>
    <row r="303" spans="3:9" ht="15">
      <c r="C303" s="18"/>
      <c r="D303" s="19"/>
      <c r="E303" s="19"/>
      <c r="F303" s="28"/>
      <c r="G303" s="28" t="s">
        <v>482</v>
      </c>
      <c r="H303" s="26" t="s">
        <v>40</v>
      </c>
      <c r="I303" s="27">
        <v>8268.5</v>
      </c>
    </row>
    <row r="304" spans="3:9" ht="15">
      <c r="C304" s="18"/>
      <c r="D304" s="19"/>
      <c r="E304" s="19"/>
      <c r="F304" s="28"/>
      <c r="G304" s="28" t="s">
        <v>483</v>
      </c>
      <c r="H304" s="26" t="s">
        <v>25</v>
      </c>
      <c r="I304" s="27">
        <v>13860</v>
      </c>
    </row>
    <row r="305" spans="3:9" ht="15">
      <c r="C305" s="18"/>
      <c r="D305" s="19"/>
      <c r="E305" s="19"/>
      <c r="F305" s="28">
        <v>44070</v>
      </c>
      <c r="G305" s="28" t="s">
        <v>513</v>
      </c>
      <c r="H305" s="26" t="s">
        <v>320</v>
      </c>
      <c r="I305" s="27">
        <v>14821.55</v>
      </c>
    </row>
    <row r="306" spans="3:9" ht="15">
      <c r="C306" s="18"/>
      <c r="D306" s="19"/>
      <c r="E306" s="19"/>
      <c r="F306" s="28">
        <v>44071</v>
      </c>
      <c r="G306" s="28" t="s">
        <v>526</v>
      </c>
      <c r="H306" s="26" t="s">
        <v>527</v>
      </c>
      <c r="I306" s="27">
        <v>14911.93</v>
      </c>
    </row>
    <row r="307" spans="3:9" ht="22.5">
      <c r="C307" s="18"/>
      <c r="D307" s="19"/>
      <c r="E307" s="19"/>
      <c r="F307" s="28"/>
      <c r="G307" s="28" t="s">
        <v>528</v>
      </c>
      <c r="H307" s="26" t="s">
        <v>529</v>
      </c>
      <c r="I307" s="27">
        <v>0</v>
      </c>
    </row>
    <row r="308" spans="3:9" ht="15">
      <c r="C308" s="18"/>
      <c r="D308" s="19"/>
      <c r="E308" s="19"/>
      <c r="F308" s="28">
        <v>44074</v>
      </c>
      <c r="G308" s="28" t="s">
        <v>484</v>
      </c>
      <c r="H308" s="26" t="s">
        <v>187</v>
      </c>
      <c r="I308" s="27">
        <v>0</v>
      </c>
    </row>
    <row r="309" spans="3:9" ht="15">
      <c r="C309" s="18"/>
      <c r="D309" s="19"/>
      <c r="E309" s="19"/>
      <c r="F309" s="28"/>
      <c r="G309" s="28" t="s">
        <v>485</v>
      </c>
      <c r="H309" s="26" t="s">
        <v>187</v>
      </c>
      <c r="I309" s="27">
        <v>473679.28</v>
      </c>
    </row>
    <row r="310" spans="3:9" ht="15">
      <c r="C310" s="18"/>
      <c r="D310" s="19"/>
      <c r="E310" s="19"/>
      <c r="F310" s="28"/>
      <c r="G310" s="28" t="s">
        <v>486</v>
      </c>
      <c r="H310" s="26" t="s">
        <v>250</v>
      </c>
      <c r="I310" s="27">
        <v>100436.91</v>
      </c>
    </row>
    <row r="311" spans="3:9" ht="15">
      <c r="C311" s="18"/>
      <c r="D311" s="19"/>
      <c r="E311" s="19"/>
      <c r="F311" s="28">
        <v>44075</v>
      </c>
      <c r="G311" s="28" t="s">
        <v>504</v>
      </c>
      <c r="H311" s="26" t="s">
        <v>316</v>
      </c>
      <c r="I311" s="27">
        <v>6875</v>
      </c>
    </row>
    <row r="312" spans="3:9" ht="15">
      <c r="C312" s="18"/>
      <c r="D312" s="19"/>
      <c r="E312" s="19"/>
      <c r="F312" s="28"/>
      <c r="G312" s="28" t="s">
        <v>505</v>
      </c>
      <c r="H312" s="26" t="s">
        <v>17</v>
      </c>
      <c r="I312" s="27">
        <v>1288</v>
      </c>
    </row>
    <row r="313" spans="3:9" ht="22.5">
      <c r="C313" s="18"/>
      <c r="D313" s="19"/>
      <c r="E313" s="19"/>
      <c r="F313" s="28"/>
      <c r="G313" s="28" t="s">
        <v>506</v>
      </c>
      <c r="H313" s="26" t="s">
        <v>306</v>
      </c>
      <c r="I313" s="27">
        <v>8023.7</v>
      </c>
    </row>
    <row r="314" spans="3:9" ht="15">
      <c r="C314" s="18"/>
      <c r="D314" s="19"/>
      <c r="E314" s="19"/>
      <c r="F314" s="28"/>
      <c r="G314" s="28" t="s">
        <v>507</v>
      </c>
      <c r="H314" s="26" t="s">
        <v>96</v>
      </c>
      <c r="I314" s="27">
        <v>58.95</v>
      </c>
    </row>
    <row r="315" spans="3:9" ht="15">
      <c r="C315" s="18"/>
      <c r="D315" s="19"/>
      <c r="E315" s="19"/>
      <c r="F315" s="28"/>
      <c r="G315" s="28" t="s">
        <v>508</v>
      </c>
      <c r="H315" s="26" t="s">
        <v>69</v>
      </c>
      <c r="I315" s="27">
        <v>1133</v>
      </c>
    </row>
    <row r="316" spans="3:9" ht="15">
      <c r="C316" s="18"/>
      <c r="D316" s="19"/>
      <c r="E316" s="19"/>
      <c r="F316" s="28"/>
      <c r="G316" s="28" t="s">
        <v>509</v>
      </c>
      <c r="H316" s="26" t="s">
        <v>510</v>
      </c>
      <c r="I316" s="27">
        <v>1083.3</v>
      </c>
    </row>
    <row r="317" spans="3:9" ht="15">
      <c r="C317" s="18"/>
      <c r="D317" s="19"/>
      <c r="E317" s="19"/>
      <c r="F317" s="28"/>
      <c r="G317" s="28" t="s">
        <v>511</v>
      </c>
      <c r="H317" s="26" t="s">
        <v>40</v>
      </c>
      <c r="I317" s="27">
        <v>17970</v>
      </c>
    </row>
    <row r="318" spans="3:9" ht="15">
      <c r="C318" s="18"/>
      <c r="D318" s="19"/>
      <c r="E318" s="19"/>
      <c r="F318" s="28">
        <v>44082</v>
      </c>
      <c r="G318" s="28" t="s">
        <v>514</v>
      </c>
      <c r="H318" s="26" t="s">
        <v>515</v>
      </c>
      <c r="I318" s="27">
        <v>1200</v>
      </c>
    </row>
    <row r="319" spans="3:9" ht="15">
      <c r="C319" s="18"/>
      <c r="D319" s="19"/>
      <c r="E319" s="19"/>
      <c r="F319" s="28"/>
      <c r="G319" s="28" t="s">
        <v>516</v>
      </c>
      <c r="H319" s="26" t="s">
        <v>517</v>
      </c>
      <c r="I319" s="27">
        <v>4690</v>
      </c>
    </row>
    <row r="320" spans="3:9" ht="15">
      <c r="C320" s="18"/>
      <c r="D320" s="19"/>
      <c r="E320" s="19"/>
      <c r="F320" s="28"/>
      <c r="G320" s="28" t="s">
        <v>518</v>
      </c>
      <c r="H320" s="26" t="s">
        <v>196</v>
      </c>
      <c r="I320" s="27">
        <v>4000</v>
      </c>
    </row>
    <row r="321" spans="3:9" ht="22.5">
      <c r="C321" s="18"/>
      <c r="D321" s="19"/>
      <c r="E321" s="19"/>
      <c r="F321" s="28">
        <v>44083</v>
      </c>
      <c r="G321" s="28" t="s">
        <v>512</v>
      </c>
      <c r="H321" s="26" t="s">
        <v>73</v>
      </c>
      <c r="I321" s="27">
        <v>2140</v>
      </c>
    </row>
    <row r="322" spans="3:9" ht="15">
      <c r="C322" s="18"/>
      <c r="D322" s="19"/>
      <c r="E322" s="19"/>
      <c r="F322" s="28">
        <v>44084</v>
      </c>
      <c r="G322" s="28" t="s">
        <v>487</v>
      </c>
      <c r="H322" s="26" t="s">
        <v>316</v>
      </c>
      <c r="I322" s="27">
        <v>291</v>
      </c>
    </row>
    <row r="323" spans="3:9" ht="15">
      <c r="C323" s="18"/>
      <c r="D323" s="19"/>
      <c r="E323" s="19"/>
      <c r="F323" s="28"/>
      <c r="G323" s="28" t="s">
        <v>488</v>
      </c>
      <c r="H323" s="26" t="s">
        <v>17</v>
      </c>
      <c r="I323" s="27">
        <v>6064.48</v>
      </c>
    </row>
    <row r="324" spans="3:9" ht="15">
      <c r="C324" s="18"/>
      <c r="D324" s="19"/>
      <c r="E324" s="19"/>
      <c r="F324" s="28"/>
      <c r="G324" s="28" t="s">
        <v>489</v>
      </c>
      <c r="H324" s="26" t="s">
        <v>17</v>
      </c>
      <c r="I324" s="27">
        <v>60414.53</v>
      </c>
    </row>
    <row r="325" spans="3:9" ht="15">
      <c r="C325" s="18"/>
      <c r="D325" s="19"/>
      <c r="E325" s="19"/>
      <c r="F325" s="28"/>
      <c r="G325" s="28" t="s">
        <v>490</v>
      </c>
      <c r="H325" s="26" t="s">
        <v>138</v>
      </c>
      <c r="I325" s="27">
        <v>4000000</v>
      </c>
    </row>
    <row r="326" spans="3:9" ht="15">
      <c r="C326" s="18"/>
      <c r="D326" s="19"/>
      <c r="E326" s="19"/>
      <c r="F326" s="28"/>
      <c r="G326" s="28" t="s">
        <v>491</v>
      </c>
      <c r="H326" s="26" t="s">
        <v>492</v>
      </c>
      <c r="I326" s="27">
        <v>5410</v>
      </c>
    </row>
    <row r="327" spans="3:9" ht="22.5">
      <c r="C327" s="18"/>
      <c r="D327" s="19"/>
      <c r="E327" s="19"/>
      <c r="F327" s="28"/>
      <c r="G327" s="28" t="s">
        <v>493</v>
      </c>
      <c r="H327" s="26" t="s">
        <v>73</v>
      </c>
      <c r="I327" s="27">
        <v>18549.9</v>
      </c>
    </row>
    <row r="328" spans="3:9" ht="22.5">
      <c r="C328" s="18"/>
      <c r="D328" s="19"/>
      <c r="E328" s="19"/>
      <c r="F328" s="28"/>
      <c r="G328" s="28" t="s">
        <v>494</v>
      </c>
      <c r="H328" s="26" t="s">
        <v>438</v>
      </c>
      <c r="I328" s="27">
        <v>3000</v>
      </c>
    </row>
    <row r="329" spans="3:9" ht="15">
      <c r="C329" s="18"/>
      <c r="D329" s="19"/>
      <c r="E329" s="19"/>
      <c r="F329" s="28"/>
      <c r="G329" s="28" t="s">
        <v>495</v>
      </c>
      <c r="H329" s="26" t="s">
        <v>218</v>
      </c>
      <c r="I329" s="27">
        <v>15058.3</v>
      </c>
    </row>
    <row r="330" spans="3:9" ht="33.75">
      <c r="C330" s="18"/>
      <c r="D330" s="19"/>
      <c r="E330" s="19"/>
      <c r="F330" s="28"/>
      <c r="G330" s="28" t="s">
        <v>496</v>
      </c>
      <c r="H330" s="26" t="s">
        <v>497</v>
      </c>
      <c r="I330" s="27">
        <v>2392</v>
      </c>
    </row>
    <row r="331" spans="3:9" ht="15">
      <c r="C331" s="18"/>
      <c r="D331" s="19"/>
      <c r="E331" s="19"/>
      <c r="F331" s="28"/>
      <c r="G331" s="28" t="s">
        <v>498</v>
      </c>
      <c r="H331" s="26" t="s">
        <v>248</v>
      </c>
      <c r="I331" s="27">
        <v>251.99</v>
      </c>
    </row>
    <row r="332" spans="3:9" ht="15">
      <c r="C332" s="18"/>
      <c r="D332" s="19"/>
      <c r="E332" s="19"/>
      <c r="F332" s="28"/>
      <c r="G332" s="28" t="s">
        <v>499</v>
      </c>
      <c r="H332" s="26" t="s">
        <v>25</v>
      </c>
      <c r="I332" s="27">
        <v>6764</v>
      </c>
    </row>
    <row r="333" spans="3:9" ht="15">
      <c r="C333" s="18"/>
      <c r="D333" s="19"/>
      <c r="E333" s="19"/>
      <c r="F333" s="28"/>
      <c r="G333" s="28" t="s">
        <v>500</v>
      </c>
      <c r="H333" s="26" t="s">
        <v>501</v>
      </c>
      <c r="I333" s="27">
        <v>10070.63</v>
      </c>
    </row>
    <row r="334" spans="3:9" ht="15">
      <c r="C334" s="18"/>
      <c r="D334" s="19"/>
      <c r="E334" s="19"/>
      <c r="F334" s="28"/>
      <c r="G334" s="28" t="s">
        <v>502</v>
      </c>
      <c r="H334" s="26" t="s">
        <v>449</v>
      </c>
      <c r="I334" s="27">
        <v>845</v>
      </c>
    </row>
    <row r="335" spans="3:9" ht="15">
      <c r="C335" s="18"/>
      <c r="D335" s="19"/>
      <c r="E335" s="19"/>
      <c r="F335" s="28"/>
      <c r="G335" s="28" t="s">
        <v>503</v>
      </c>
      <c r="H335" s="26" t="s">
        <v>449</v>
      </c>
      <c r="I335" s="27">
        <v>420</v>
      </c>
    </row>
    <row r="336" spans="3:9" ht="15">
      <c r="C336" s="18"/>
      <c r="D336" s="19"/>
      <c r="E336" s="19"/>
      <c r="F336" s="28">
        <v>44085</v>
      </c>
      <c r="G336" s="28" t="s">
        <v>530</v>
      </c>
      <c r="H336" s="26" t="s">
        <v>404</v>
      </c>
      <c r="I336" s="27">
        <v>195</v>
      </c>
    </row>
    <row r="337" spans="3:9" ht="15">
      <c r="C337" s="18"/>
      <c r="D337" s="19"/>
      <c r="E337" s="19"/>
      <c r="F337" s="28"/>
      <c r="G337" s="28" t="s">
        <v>531</v>
      </c>
      <c r="H337" s="26" t="s">
        <v>404</v>
      </c>
      <c r="I337" s="27">
        <v>260</v>
      </c>
    </row>
    <row r="338" spans="3:9" ht="15">
      <c r="C338" s="18"/>
      <c r="D338" s="19"/>
      <c r="E338" s="19"/>
      <c r="F338" s="28">
        <v>44090</v>
      </c>
      <c r="G338" s="28" t="s">
        <v>777</v>
      </c>
      <c r="H338" s="26" t="s">
        <v>138</v>
      </c>
      <c r="I338" s="27">
        <v>480000</v>
      </c>
    </row>
    <row r="339" spans="3:9" ht="22.5">
      <c r="C339" s="18"/>
      <c r="D339" s="19"/>
      <c r="E339" s="19"/>
      <c r="F339" s="28">
        <v>44096</v>
      </c>
      <c r="G339" s="28" t="s">
        <v>519</v>
      </c>
      <c r="H339" s="26" t="s">
        <v>73</v>
      </c>
      <c r="I339" s="27">
        <v>535</v>
      </c>
    </row>
    <row r="340" spans="3:9" ht="15">
      <c r="C340" s="18"/>
      <c r="D340" s="19"/>
      <c r="E340" s="19"/>
      <c r="F340" s="28"/>
      <c r="G340" s="28" t="s">
        <v>520</v>
      </c>
      <c r="H340" s="26" t="s">
        <v>521</v>
      </c>
      <c r="I340" s="27">
        <v>48500</v>
      </c>
    </row>
    <row r="341" spans="3:9" ht="15">
      <c r="C341" s="18"/>
      <c r="D341" s="19"/>
      <c r="E341" s="19"/>
      <c r="F341" s="28"/>
      <c r="G341" s="28" t="s">
        <v>522</v>
      </c>
      <c r="H341" s="26" t="s">
        <v>40</v>
      </c>
      <c r="I341" s="27">
        <v>9194.63</v>
      </c>
    </row>
    <row r="342" spans="3:9" ht="15">
      <c r="C342" s="18"/>
      <c r="D342" s="19"/>
      <c r="E342" s="19"/>
      <c r="F342" s="28">
        <v>44097</v>
      </c>
      <c r="G342" s="28" t="s">
        <v>523</v>
      </c>
      <c r="H342" s="26" t="s">
        <v>524</v>
      </c>
      <c r="I342" s="27">
        <v>25380</v>
      </c>
    </row>
    <row r="343" spans="3:9" ht="22.5">
      <c r="C343" s="18"/>
      <c r="D343" s="19"/>
      <c r="E343" s="19"/>
      <c r="F343" s="28"/>
      <c r="G343" s="28" t="s">
        <v>525</v>
      </c>
      <c r="H343" s="26" t="s">
        <v>19</v>
      </c>
      <c r="I343" s="27">
        <v>21700</v>
      </c>
    </row>
    <row r="344" spans="3:9" ht="15">
      <c r="C344" s="18"/>
      <c r="D344" s="19"/>
      <c r="E344" s="19"/>
      <c r="F344" s="28">
        <v>44098</v>
      </c>
      <c r="G344" s="28" t="s">
        <v>554</v>
      </c>
      <c r="H344" s="26" t="s">
        <v>196</v>
      </c>
      <c r="I344" s="27">
        <v>4000</v>
      </c>
    </row>
    <row r="345" spans="3:9" ht="15">
      <c r="C345" s="18"/>
      <c r="D345" s="19"/>
      <c r="E345" s="19"/>
      <c r="F345" s="28">
        <v>44102</v>
      </c>
      <c r="G345" s="28" t="s">
        <v>555</v>
      </c>
      <c r="H345" s="26" t="s">
        <v>17</v>
      </c>
      <c r="I345" s="27">
        <v>3999.99</v>
      </c>
    </row>
    <row r="346" spans="3:9" ht="15">
      <c r="C346" s="18"/>
      <c r="D346" s="19"/>
      <c r="E346" s="19"/>
      <c r="F346" s="28"/>
      <c r="G346" s="28" t="s">
        <v>556</v>
      </c>
      <c r="H346" s="26" t="s">
        <v>17</v>
      </c>
      <c r="I346" s="27">
        <v>34338.2</v>
      </c>
    </row>
    <row r="347" spans="3:9" ht="22.5">
      <c r="C347" s="18"/>
      <c r="D347" s="19"/>
      <c r="E347" s="19"/>
      <c r="F347" s="28"/>
      <c r="G347" s="28" t="s">
        <v>557</v>
      </c>
      <c r="H347" s="26" t="s">
        <v>558</v>
      </c>
      <c r="I347" s="27">
        <v>21000</v>
      </c>
    </row>
    <row r="348" spans="3:9" ht="15">
      <c r="C348" s="18"/>
      <c r="D348" s="19"/>
      <c r="E348" s="19"/>
      <c r="F348" s="28"/>
      <c r="G348" s="28" t="s">
        <v>559</v>
      </c>
      <c r="H348" s="26" t="s">
        <v>138</v>
      </c>
      <c r="I348" s="27">
        <v>720000</v>
      </c>
    </row>
    <row r="349" spans="3:9" ht="15">
      <c r="C349" s="18"/>
      <c r="D349" s="19"/>
      <c r="E349" s="19"/>
      <c r="F349" s="28"/>
      <c r="G349" s="28" t="s">
        <v>560</v>
      </c>
      <c r="H349" s="26" t="s">
        <v>161</v>
      </c>
      <c r="I349" s="27">
        <v>36000</v>
      </c>
    </row>
    <row r="350" spans="3:9" ht="22.5">
      <c r="C350" s="18"/>
      <c r="D350" s="19"/>
      <c r="E350" s="19"/>
      <c r="F350" s="28"/>
      <c r="G350" s="28" t="s">
        <v>561</v>
      </c>
      <c r="H350" s="26" t="s">
        <v>73</v>
      </c>
      <c r="I350" s="27">
        <v>50071</v>
      </c>
    </row>
    <row r="351" spans="3:9" ht="15">
      <c r="C351" s="18"/>
      <c r="D351" s="19"/>
      <c r="E351" s="19"/>
      <c r="F351" s="28"/>
      <c r="G351" s="28" t="s">
        <v>562</v>
      </c>
      <c r="H351" s="26" t="s">
        <v>218</v>
      </c>
      <c r="I351" s="27">
        <v>38805.8</v>
      </c>
    </row>
    <row r="352" spans="3:9" ht="15">
      <c r="C352" s="18"/>
      <c r="D352" s="19"/>
      <c r="E352" s="19"/>
      <c r="F352" s="28"/>
      <c r="G352" s="28" t="s">
        <v>563</v>
      </c>
      <c r="H352" s="26" t="s">
        <v>23</v>
      </c>
      <c r="I352" s="27">
        <v>59350</v>
      </c>
    </row>
    <row r="353" spans="3:9" ht="15">
      <c r="C353" s="18"/>
      <c r="D353" s="19"/>
      <c r="E353" s="19"/>
      <c r="F353" s="28"/>
      <c r="G353" s="28" t="s">
        <v>564</v>
      </c>
      <c r="H353" s="26" t="s">
        <v>25</v>
      </c>
      <c r="I353" s="27">
        <v>11497.5</v>
      </c>
    </row>
    <row r="354" spans="3:9" ht="15">
      <c r="C354" s="18"/>
      <c r="D354" s="19"/>
      <c r="E354" s="19"/>
      <c r="F354" s="28"/>
      <c r="G354" s="28" t="s">
        <v>565</v>
      </c>
      <c r="H354" s="26" t="s">
        <v>566</v>
      </c>
      <c r="I354" s="27">
        <v>75479.04</v>
      </c>
    </row>
    <row r="355" spans="3:9" ht="15">
      <c r="C355" s="18"/>
      <c r="D355" s="19"/>
      <c r="E355" s="19"/>
      <c r="F355" s="28">
        <v>44103</v>
      </c>
      <c r="G355" s="28" t="s">
        <v>567</v>
      </c>
      <c r="H355" s="26" t="s">
        <v>17</v>
      </c>
      <c r="I355" s="27">
        <v>2576</v>
      </c>
    </row>
    <row r="356" spans="3:9" ht="15">
      <c r="C356" s="18"/>
      <c r="D356" s="19"/>
      <c r="E356" s="19"/>
      <c r="F356" s="28"/>
      <c r="G356" s="28" t="s">
        <v>568</v>
      </c>
      <c r="H356" s="26" t="s">
        <v>17</v>
      </c>
      <c r="I356" s="27">
        <v>19529.53</v>
      </c>
    </row>
    <row r="357" spans="3:9" ht="22.5">
      <c r="C357" s="18"/>
      <c r="D357" s="19"/>
      <c r="E357" s="19"/>
      <c r="F357" s="28"/>
      <c r="G357" s="28" t="s">
        <v>569</v>
      </c>
      <c r="H357" s="26" t="s">
        <v>306</v>
      </c>
      <c r="I357" s="27">
        <v>929</v>
      </c>
    </row>
    <row r="358" spans="3:9" ht="22.5">
      <c r="C358" s="18"/>
      <c r="D358" s="19"/>
      <c r="E358" s="19"/>
      <c r="F358" s="28"/>
      <c r="G358" s="28" t="s">
        <v>570</v>
      </c>
      <c r="H358" s="26" t="s">
        <v>135</v>
      </c>
      <c r="I358" s="27">
        <v>3683.71</v>
      </c>
    </row>
    <row r="359" spans="3:9" ht="15">
      <c r="C359" s="18"/>
      <c r="D359" s="19"/>
      <c r="E359" s="19"/>
      <c r="F359" s="28"/>
      <c r="G359" s="28" t="s">
        <v>571</v>
      </c>
      <c r="H359" s="26" t="s">
        <v>133</v>
      </c>
      <c r="I359" s="27">
        <v>8289.88</v>
      </c>
    </row>
    <row r="360" spans="3:9" ht="15">
      <c r="C360" s="18"/>
      <c r="D360" s="19"/>
      <c r="E360" s="19"/>
      <c r="F360" s="28"/>
      <c r="G360" s="28" t="s">
        <v>778</v>
      </c>
      <c r="H360" s="26" t="s">
        <v>343</v>
      </c>
      <c r="I360" s="27">
        <v>800</v>
      </c>
    </row>
    <row r="361" spans="3:9" ht="15">
      <c r="C361" s="18"/>
      <c r="D361" s="19"/>
      <c r="E361" s="19"/>
      <c r="F361" s="28"/>
      <c r="G361" s="28" t="s">
        <v>779</v>
      </c>
      <c r="H361" s="26" t="s">
        <v>780</v>
      </c>
      <c r="I361" s="27">
        <v>648</v>
      </c>
    </row>
    <row r="362" spans="3:9" ht="15">
      <c r="C362" s="18"/>
      <c r="D362" s="19"/>
      <c r="E362" s="19"/>
      <c r="F362" s="28"/>
      <c r="G362" s="28" t="s">
        <v>781</v>
      </c>
      <c r="H362" s="26" t="s">
        <v>104</v>
      </c>
      <c r="I362" s="27">
        <v>0</v>
      </c>
    </row>
    <row r="363" spans="3:9" ht="15">
      <c r="C363" s="18"/>
      <c r="D363" s="19"/>
      <c r="E363" s="19"/>
      <c r="F363" s="28"/>
      <c r="G363" s="28" t="s">
        <v>782</v>
      </c>
      <c r="H363" s="26" t="s">
        <v>104</v>
      </c>
      <c r="I363" s="27">
        <v>4433.87</v>
      </c>
    </row>
    <row r="364" spans="3:9" ht="15">
      <c r="C364" s="18"/>
      <c r="D364" s="19"/>
      <c r="E364" s="19"/>
      <c r="F364" s="28"/>
      <c r="G364" s="28" t="s">
        <v>783</v>
      </c>
      <c r="H364" s="26" t="s">
        <v>104</v>
      </c>
      <c r="I364" s="27">
        <v>5618.25</v>
      </c>
    </row>
    <row r="365" spans="3:9" ht="15">
      <c r="C365" s="18"/>
      <c r="D365" s="19"/>
      <c r="E365" s="19"/>
      <c r="F365" s="28"/>
      <c r="G365" s="28" t="s">
        <v>784</v>
      </c>
      <c r="H365" s="26" t="s">
        <v>104</v>
      </c>
      <c r="I365" s="27">
        <v>15681.21</v>
      </c>
    </row>
    <row r="366" spans="3:9" ht="15">
      <c r="C366" s="18"/>
      <c r="D366" s="19"/>
      <c r="E366" s="19"/>
      <c r="F366" s="28"/>
      <c r="G366" s="28" t="s">
        <v>572</v>
      </c>
      <c r="H366" s="26" t="s">
        <v>33</v>
      </c>
      <c r="I366" s="27">
        <v>29650.9</v>
      </c>
    </row>
    <row r="367" spans="3:9" ht="15">
      <c r="C367" s="18"/>
      <c r="D367" s="19"/>
      <c r="E367" s="19"/>
      <c r="F367" s="28"/>
      <c r="G367" s="28" t="s">
        <v>785</v>
      </c>
      <c r="H367" s="26" t="s">
        <v>398</v>
      </c>
      <c r="I367" s="27">
        <v>3512.32</v>
      </c>
    </row>
    <row r="368" spans="3:9" ht="15">
      <c r="C368" s="18"/>
      <c r="D368" s="19"/>
      <c r="E368" s="19"/>
      <c r="F368" s="28"/>
      <c r="G368" s="28" t="s">
        <v>786</v>
      </c>
      <c r="H368" s="26" t="s">
        <v>398</v>
      </c>
      <c r="I368" s="27">
        <v>2805.74</v>
      </c>
    </row>
    <row r="369" spans="3:9" ht="15">
      <c r="C369" s="18"/>
      <c r="D369" s="19"/>
      <c r="E369" s="19"/>
      <c r="F369" s="28"/>
      <c r="G369" s="28" t="s">
        <v>787</v>
      </c>
      <c r="H369" s="26" t="s">
        <v>398</v>
      </c>
      <c r="I369" s="27">
        <v>240.12</v>
      </c>
    </row>
    <row r="370" spans="3:9" ht="15">
      <c r="C370" s="18"/>
      <c r="D370" s="19"/>
      <c r="E370" s="19"/>
      <c r="F370" s="28"/>
      <c r="G370" s="28" t="s">
        <v>788</v>
      </c>
      <c r="H370" s="26" t="s">
        <v>285</v>
      </c>
      <c r="I370" s="27">
        <v>1993.6</v>
      </c>
    </row>
    <row r="371" spans="3:9" ht="15">
      <c r="C371" s="18"/>
      <c r="D371" s="19"/>
      <c r="E371" s="19"/>
      <c r="F371" s="28"/>
      <c r="G371" s="28" t="s">
        <v>789</v>
      </c>
      <c r="H371" s="26" t="s">
        <v>119</v>
      </c>
      <c r="I371" s="27">
        <v>1952.16</v>
      </c>
    </row>
    <row r="372" spans="3:9" ht="15">
      <c r="C372" s="18"/>
      <c r="D372" s="19"/>
      <c r="E372" s="19"/>
      <c r="F372" s="28"/>
      <c r="G372" s="28" t="s">
        <v>790</v>
      </c>
      <c r="H372" s="26" t="s">
        <v>119</v>
      </c>
      <c r="I372" s="27">
        <v>1845.76</v>
      </c>
    </row>
    <row r="373" spans="3:9" ht="15">
      <c r="C373" s="18"/>
      <c r="D373" s="19"/>
      <c r="E373" s="19"/>
      <c r="F373" s="28"/>
      <c r="G373" s="28" t="s">
        <v>791</v>
      </c>
      <c r="H373" s="26" t="s">
        <v>397</v>
      </c>
      <c r="I373" s="27">
        <v>2613.54</v>
      </c>
    </row>
    <row r="374" spans="3:9" ht="15">
      <c r="C374" s="18"/>
      <c r="D374" s="19"/>
      <c r="E374" s="19"/>
      <c r="F374" s="28"/>
      <c r="G374" s="28" t="s">
        <v>792</v>
      </c>
      <c r="H374" s="26" t="s">
        <v>358</v>
      </c>
      <c r="I374" s="27">
        <v>1000</v>
      </c>
    </row>
    <row r="375" spans="3:9" ht="15">
      <c r="C375" s="18"/>
      <c r="D375" s="19"/>
      <c r="E375" s="19"/>
      <c r="F375" s="28"/>
      <c r="G375" s="28" t="s">
        <v>793</v>
      </c>
      <c r="H375" s="26" t="s">
        <v>286</v>
      </c>
      <c r="I375" s="27">
        <v>1199.52</v>
      </c>
    </row>
    <row r="376" spans="3:9" ht="15">
      <c r="C376" s="18"/>
      <c r="D376" s="19"/>
      <c r="E376" s="19"/>
      <c r="F376" s="28"/>
      <c r="G376" s="28" t="s">
        <v>573</v>
      </c>
      <c r="H376" s="26" t="s">
        <v>25</v>
      </c>
      <c r="I376" s="27">
        <v>7800</v>
      </c>
    </row>
    <row r="377" spans="3:9" ht="15">
      <c r="C377" s="18"/>
      <c r="D377" s="19"/>
      <c r="E377" s="19"/>
      <c r="F377" s="28"/>
      <c r="G377" s="28" t="s">
        <v>794</v>
      </c>
      <c r="H377" s="26" t="s">
        <v>25</v>
      </c>
      <c r="I377" s="27">
        <v>11245.5</v>
      </c>
    </row>
    <row r="378" spans="3:9" ht="15">
      <c r="C378" s="18"/>
      <c r="D378" s="19"/>
      <c r="E378" s="19"/>
      <c r="F378" s="28"/>
      <c r="G378" s="28" t="s">
        <v>795</v>
      </c>
      <c r="H378" s="26" t="s">
        <v>110</v>
      </c>
      <c r="I378" s="27">
        <v>16941.6</v>
      </c>
    </row>
    <row r="379" spans="3:9" ht="15">
      <c r="C379" s="18"/>
      <c r="D379" s="19"/>
      <c r="E379" s="19"/>
      <c r="F379" s="28"/>
      <c r="G379" s="28" t="s">
        <v>796</v>
      </c>
      <c r="H379" s="26" t="s">
        <v>142</v>
      </c>
      <c r="I379" s="27">
        <v>5479.18</v>
      </c>
    </row>
    <row r="380" spans="3:9" ht="15">
      <c r="C380" s="18"/>
      <c r="D380" s="19"/>
      <c r="E380" s="19"/>
      <c r="F380" s="28"/>
      <c r="G380" s="28" t="s">
        <v>797</v>
      </c>
      <c r="H380" s="26" t="s">
        <v>112</v>
      </c>
      <c r="I380" s="27">
        <v>19090.64</v>
      </c>
    </row>
    <row r="381" spans="3:9" ht="15">
      <c r="C381" s="18"/>
      <c r="D381" s="19"/>
      <c r="E381" s="19"/>
      <c r="F381" s="28"/>
      <c r="G381" s="28" t="s">
        <v>798</v>
      </c>
      <c r="H381" s="26" t="s">
        <v>364</v>
      </c>
      <c r="I381" s="27">
        <v>520.82</v>
      </c>
    </row>
    <row r="382" spans="3:9" ht="15">
      <c r="C382" s="18"/>
      <c r="D382" s="19"/>
      <c r="E382" s="19"/>
      <c r="F382" s="28"/>
      <c r="G382" s="28" t="s">
        <v>799</v>
      </c>
      <c r="H382" s="26" t="s">
        <v>367</v>
      </c>
      <c r="I382" s="27">
        <v>1000</v>
      </c>
    </row>
    <row r="383" spans="3:9" ht="15">
      <c r="C383" s="18"/>
      <c r="D383" s="19"/>
      <c r="E383" s="19"/>
      <c r="F383" s="28"/>
      <c r="G383" s="28" t="s">
        <v>800</v>
      </c>
      <c r="H383" s="26" t="s">
        <v>114</v>
      </c>
      <c r="I383" s="27">
        <v>593.02</v>
      </c>
    </row>
    <row r="384" spans="3:9" ht="15">
      <c r="C384" s="18"/>
      <c r="D384" s="19"/>
      <c r="E384" s="19"/>
      <c r="F384" s="28">
        <v>44104</v>
      </c>
      <c r="G384" s="28" t="s">
        <v>801</v>
      </c>
      <c r="H384" s="26" t="s">
        <v>340</v>
      </c>
      <c r="I384" s="27">
        <v>488.8</v>
      </c>
    </row>
    <row r="385" spans="3:9" ht="15">
      <c r="C385" s="18"/>
      <c r="D385" s="19"/>
      <c r="E385" s="19"/>
      <c r="F385" s="28"/>
      <c r="G385" s="28" t="s">
        <v>802</v>
      </c>
      <c r="H385" s="26" t="s">
        <v>104</v>
      </c>
      <c r="I385" s="27">
        <v>0</v>
      </c>
    </row>
    <row r="386" spans="3:9" ht="15">
      <c r="C386" s="18"/>
      <c r="D386" s="19"/>
      <c r="E386" s="19"/>
      <c r="F386" s="28"/>
      <c r="G386" s="28" t="s">
        <v>803</v>
      </c>
      <c r="H386" s="26" t="s">
        <v>187</v>
      </c>
      <c r="I386" s="27">
        <v>3388539.19</v>
      </c>
    </row>
    <row r="387" spans="3:9" ht="15">
      <c r="C387" s="18"/>
      <c r="D387" s="19"/>
      <c r="E387" s="19"/>
      <c r="F387" s="28"/>
      <c r="G387" s="28" t="s">
        <v>804</v>
      </c>
      <c r="H387" s="26" t="s">
        <v>187</v>
      </c>
      <c r="I387" s="27">
        <v>566175.86</v>
      </c>
    </row>
    <row r="388" spans="3:9" ht="15">
      <c r="C388" s="18"/>
      <c r="D388" s="19"/>
      <c r="E388" s="19"/>
      <c r="F388" s="28"/>
      <c r="G388" s="28" t="s">
        <v>805</v>
      </c>
      <c r="H388" s="26" t="s">
        <v>250</v>
      </c>
      <c r="I388" s="27">
        <v>117247.62</v>
      </c>
    </row>
    <row r="389" spans="3:9" ht="15">
      <c r="C389" s="18"/>
      <c r="D389" s="19"/>
      <c r="E389" s="19"/>
      <c r="F389" s="28">
        <v>44106</v>
      </c>
      <c r="G389" s="28" t="s">
        <v>574</v>
      </c>
      <c r="H389" s="26" t="s">
        <v>316</v>
      </c>
      <c r="I389" s="27">
        <v>16200</v>
      </c>
    </row>
    <row r="390" spans="3:9" ht="15">
      <c r="C390" s="18"/>
      <c r="D390" s="19"/>
      <c r="E390" s="19"/>
      <c r="F390" s="28"/>
      <c r="G390" s="28" t="s">
        <v>575</v>
      </c>
      <c r="H390" s="26" t="s">
        <v>434</v>
      </c>
      <c r="I390" s="27">
        <v>6426</v>
      </c>
    </row>
    <row r="391" spans="3:9" ht="15">
      <c r="C391" s="18"/>
      <c r="D391" s="19"/>
      <c r="E391" s="19"/>
      <c r="F391" s="28"/>
      <c r="G391" s="28" t="s">
        <v>576</v>
      </c>
      <c r="H391" s="26" t="s">
        <v>308</v>
      </c>
      <c r="I391" s="27">
        <v>22785.6</v>
      </c>
    </row>
    <row r="392" spans="3:9" ht="22.5">
      <c r="C392" s="18"/>
      <c r="D392" s="19"/>
      <c r="E392" s="19"/>
      <c r="F392" s="28"/>
      <c r="G392" s="28" t="s">
        <v>577</v>
      </c>
      <c r="H392" s="26" t="s">
        <v>73</v>
      </c>
      <c r="I392" s="27">
        <v>4800</v>
      </c>
    </row>
    <row r="393" spans="3:9" ht="15">
      <c r="C393" s="18"/>
      <c r="D393" s="19"/>
      <c r="E393" s="19"/>
      <c r="F393" s="28"/>
      <c r="G393" s="28" t="s">
        <v>578</v>
      </c>
      <c r="H393" s="26" t="s">
        <v>310</v>
      </c>
      <c r="I393" s="27">
        <v>5995</v>
      </c>
    </row>
    <row r="394" spans="3:9" ht="15">
      <c r="C394" s="18"/>
      <c r="D394" s="19"/>
      <c r="E394" s="19"/>
      <c r="F394" s="28"/>
      <c r="G394" s="28" t="s">
        <v>579</v>
      </c>
      <c r="H394" s="26" t="s">
        <v>580</v>
      </c>
      <c r="I394" s="27">
        <v>5300</v>
      </c>
    </row>
    <row r="395" spans="3:9" ht="15">
      <c r="C395" s="18"/>
      <c r="D395" s="19"/>
      <c r="E395" s="19"/>
      <c r="F395" s="28"/>
      <c r="G395" s="28" t="s">
        <v>581</v>
      </c>
      <c r="H395" s="26" t="s">
        <v>40</v>
      </c>
      <c r="I395" s="27">
        <v>39422.5</v>
      </c>
    </row>
    <row r="396" spans="3:9" ht="15">
      <c r="C396" s="18"/>
      <c r="D396" s="19"/>
      <c r="E396" s="19"/>
      <c r="F396" s="28"/>
      <c r="G396" s="28" t="s">
        <v>582</v>
      </c>
      <c r="H396" s="26" t="s">
        <v>25</v>
      </c>
      <c r="I396" s="27">
        <v>29520.46</v>
      </c>
    </row>
    <row r="397" spans="3:9" ht="15">
      <c r="C397" s="18"/>
      <c r="D397" s="19"/>
      <c r="E397" s="19"/>
      <c r="F397" s="28"/>
      <c r="G397" s="28" t="s">
        <v>583</v>
      </c>
      <c r="H397" s="26" t="s">
        <v>584</v>
      </c>
      <c r="I397" s="27">
        <v>5515</v>
      </c>
    </row>
    <row r="398" spans="3:9" ht="15">
      <c r="C398" s="18"/>
      <c r="D398" s="19"/>
      <c r="E398" s="19"/>
      <c r="F398" s="28">
        <v>44109</v>
      </c>
      <c r="G398" s="28" t="s">
        <v>585</v>
      </c>
      <c r="H398" s="26" t="s">
        <v>316</v>
      </c>
      <c r="I398" s="27">
        <v>8494</v>
      </c>
    </row>
    <row r="399" spans="3:9" ht="15">
      <c r="C399" s="18"/>
      <c r="D399" s="19"/>
      <c r="E399" s="19"/>
      <c r="F399" s="28"/>
      <c r="G399" s="28" t="s">
        <v>586</v>
      </c>
      <c r="H399" s="26" t="s">
        <v>308</v>
      </c>
      <c r="I399" s="27">
        <v>47775</v>
      </c>
    </row>
    <row r="400" spans="3:9" ht="15">
      <c r="C400" s="18"/>
      <c r="D400" s="19"/>
      <c r="E400" s="19"/>
      <c r="F400" s="28"/>
      <c r="G400" s="28" t="s">
        <v>587</v>
      </c>
      <c r="H400" s="26" t="s">
        <v>310</v>
      </c>
      <c r="I400" s="27">
        <v>19440</v>
      </c>
    </row>
    <row r="401" spans="3:9" ht="15">
      <c r="C401" s="18"/>
      <c r="D401" s="19"/>
      <c r="E401" s="19"/>
      <c r="F401" s="28"/>
      <c r="G401" s="28" t="s">
        <v>588</v>
      </c>
      <c r="H401" s="26" t="s">
        <v>40</v>
      </c>
      <c r="I401" s="27">
        <v>40120</v>
      </c>
    </row>
    <row r="402" spans="3:9" ht="15">
      <c r="C402" s="18"/>
      <c r="D402" s="19"/>
      <c r="E402" s="19"/>
      <c r="F402" s="28"/>
      <c r="G402" s="28" t="s">
        <v>589</v>
      </c>
      <c r="H402" s="26" t="s">
        <v>25</v>
      </c>
      <c r="I402" s="27">
        <v>28899.5</v>
      </c>
    </row>
    <row r="403" spans="3:9" ht="15">
      <c r="C403" s="18"/>
      <c r="D403" s="19"/>
      <c r="E403" s="19"/>
      <c r="F403" s="28"/>
      <c r="G403" s="28" t="s">
        <v>590</v>
      </c>
      <c r="H403" s="26" t="s">
        <v>25</v>
      </c>
      <c r="I403" s="27">
        <v>64320</v>
      </c>
    </row>
    <row r="404" spans="3:9" ht="15">
      <c r="C404" s="18"/>
      <c r="D404" s="19"/>
      <c r="E404" s="19"/>
      <c r="F404" s="28">
        <v>44111</v>
      </c>
      <c r="G404" s="28" t="s">
        <v>806</v>
      </c>
      <c r="H404" s="26" t="s">
        <v>713</v>
      </c>
      <c r="I404" s="27">
        <v>6100</v>
      </c>
    </row>
    <row r="405" spans="3:9" ht="15">
      <c r="C405" s="18"/>
      <c r="D405" s="19"/>
      <c r="E405" s="19"/>
      <c r="F405" s="28">
        <v>44113</v>
      </c>
      <c r="G405" s="28" t="s">
        <v>591</v>
      </c>
      <c r="H405" s="26" t="s">
        <v>104</v>
      </c>
      <c r="I405" s="27">
        <v>10122.89</v>
      </c>
    </row>
    <row r="406" spans="3:9" ht="15">
      <c r="C406" s="18"/>
      <c r="D406" s="19"/>
      <c r="E406" s="19"/>
      <c r="F406" s="28"/>
      <c r="G406" s="28" t="s">
        <v>592</v>
      </c>
      <c r="H406" s="26" t="s">
        <v>110</v>
      </c>
      <c r="I406" s="27">
        <v>16941.6</v>
      </c>
    </row>
    <row r="407" spans="3:9" ht="15">
      <c r="C407" s="18"/>
      <c r="D407" s="19"/>
      <c r="E407" s="19"/>
      <c r="F407" s="28"/>
      <c r="G407" s="28" t="s">
        <v>593</v>
      </c>
      <c r="H407" s="26" t="s">
        <v>142</v>
      </c>
      <c r="I407" s="27">
        <v>5479.14</v>
      </c>
    </row>
    <row r="408" spans="3:9" ht="15">
      <c r="C408" s="18"/>
      <c r="D408" s="19"/>
      <c r="E408" s="19"/>
      <c r="F408" s="28"/>
      <c r="G408" s="28" t="s">
        <v>594</v>
      </c>
      <c r="H408" s="26" t="s">
        <v>112</v>
      </c>
      <c r="I408" s="27">
        <v>18070.86</v>
      </c>
    </row>
    <row r="409" spans="3:9" ht="15">
      <c r="C409" s="18"/>
      <c r="D409" s="19"/>
      <c r="E409" s="19"/>
      <c r="F409" s="28">
        <v>44119</v>
      </c>
      <c r="G409" s="28" t="s">
        <v>595</v>
      </c>
      <c r="H409" s="26" t="s">
        <v>17</v>
      </c>
      <c r="I409" s="27">
        <v>952.8</v>
      </c>
    </row>
    <row r="410" spans="3:9" ht="15">
      <c r="C410" s="18"/>
      <c r="D410" s="19"/>
      <c r="E410" s="19"/>
      <c r="F410" s="28">
        <v>44123</v>
      </c>
      <c r="G410" s="28" t="s">
        <v>596</v>
      </c>
      <c r="H410" s="26" t="s">
        <v>17</v>
      </c>
      <c r="I410" s="27">
        <v>23963.5</v>
      </c>
    </row>
    <row r="411" spans="3:9" ht="22.5">
      <c r="C411" s="18"/>
      <c r="D411" s="19"/>
      <c r="E411" s="19"/>
      <c r="F411" s="28"/>
      <c r="G411" s="28" t="s">
        <v>597</v>
      </c>
      <c r="H411" s="26" t="s">
        <v>19</v>
      </c>
      <c r="I411" s="27">
        <v>3736</v>
      </c>
    </row>
    <row r="412" spans="3:9" ht="22.5">
      <c r="C412" s="18"/>
      <c r="D412" s="19"/>
      <c r="E412" s="19"/>
      <c r="F412" s="28"/>
      <c r="G412" s="28" t="s">
        <v>598</v>
      </c>
      <c r="H412" s="26" t="s">
        <v>19</v>
      </c>
      <c r="I412" s="27">
        <v>1770</v>
      </c>
    </row>
    <row r="413" spans="3:9" ht="15">
      <c r="C413" s="18"/>
      <c r="D413" s="19"/>
      <c r="E413" s="19"/>
      <c r="F413" s="28"/>
      <c r="G413" s="28" t="s">
        <v>599</v>
      </c>
      <c r="H413" s="26" t="s">
        <v>33</v>
      </c>
      <c r="I413" s="27">
        <v>20880</v>
      </c>
    </row>
    <row r="414" spans="3:9" ht="15">
      <c r="C414" s="18"/>
      <c r="D414" s="19"/>
      <c r="E414" s="19"/>
      <c r="F414" s="28">
        <v>44124</v>
      </c>
      <c r="G414" s="28" t="s">
        <v>600</v>
      </c>
      <c r="H414" s="26" t="s">
        <v>33</v>
      </c>
      <c r="I414" s="27">
        <v>1723.5</v>
      </c>
    </row>
    <row r="415" spans="3:9" ht="15">
      <c r="C415" s="18"/>
      <c r="D415" s="19"/>
      <c r="E415" s="19"/>
      <c r="F415" s="28">
        <v>44126</v>
      </c>
      <c r="G415" s="28" t="s">
        <v>601</v>
      </c>
      <c r="H415" s="26" t="s">
        <v>17</v>
      </c>
      <c r="I415" s="27">
        <v>4120.6</v>
      </c>
    </row>
    <row r="416" spans="3:9" ht="15">
      <c r="C416" s="18"/>
      <c r="D416" s="19"/>
      <c r="E416" s="19"/>
      <c r="F416" s="28"/>
      <c r="G416" s="28" t="s">
        <v>602</v>
      </c>
      <c r="H416" s="26" t="s">
        <v>17</v>
      </c>
      <c r="I416" s="27">
        <v>1989.37</v>
      </c>
    </row>
    <row r="417" spans="3:9" ht="15">
      <c r="C417" s="18"/>
      <c r="D417" s="19"/>
      <c r="E417" s="19"/>
      <c r="F417" s="28"/>
      <c r="G417" s="28" t="s">
        <v>603</v>
      </c>
      <c r="H417" s="26" t="s">
        <v>138</v>
      </c>
      <c r="I417" s="27">
        <v>240000</v>
      </c>
    </row>
    <row r="418" spans="3:9" ht="15">
      <c r="C418" s="18"/>
      <c r="D418" s="19"/>
      <c r="E418" s="19"/>
      <c r="F418" s="28"/>
      <c r="G418" s="28" t="s">
        <v>604</v>
      </c>
      <c r="H418" s="26" t="s">
        <v>605</v>
      </c>
      <c r="I418" s="27">
        <v>354</v>
      </c>
    </row>
    <row r="419" spans="3:9" ht="15">
      <c r="C419" s="18"/>
      <c r="D419" s="19"/>
      <c r="E419" s="19"/>
      <c r="F419" s="28"/>
      <c r="G419" s="28" t="s">
        <v>807</v>
      </c>
      <c r="H419" s="26" t="s">
        <v>196</v>
      </c>
      <c r="I419" s="27">
        <v>4000</v>
      </c>
    </row>
    <row r="420" spans="3:9" ht="22.5">
      <c r="C420" s="18"/>
      <c r="D420" s="19"/>
      <c r="E420" s="19"/>
      <c r="F420" s="28"/>
      <c r="G420" s="28" t="s">
        <v>606</v>
      </c>
      <c r="H420" s="26" t="s">
        <v>19</v>
      </c>
      <c r="I420" s="27">
        <v>300</v>
      </c>
    </row>
    <row r="421" spans="3:9" ht="15">
      <c r="C421" s="18"/>
      <c r="D421" s="19"/>
      <c r="E421" s="19"/>
      <c r="F421" s="28">
        <v>44132</v>
      </c>
      <c r="G421" s="28" t="s">
        <v>607</v>
      </c>
      <c r="H421" s="26" t="s">
        <v>69</v>
      </c>
      <c r="I421" s="27">
        <v>695</v>
      </c>
    </row>
    <row r="422" spans="3:9" ht="15">
      <c r="C422" s="18"/>
      <c r="D422" s="19"/>
      <c r="E422" s="19"/>
      <c r="F422" s="28">
        <v>44133</v>
      </c>
      <c r="G422" s="28" t="s">
        <v>608</v>
      </c>
      <c r="H422" s="26" t="s">
        <v>245</v>
      </c>
      <c r="I422" s="27">
        <v>4674.41</v>
      </c>
    </row>
    <row r="423" spans="3:9" ht="22.5">
      <c r="C423" s="18"/>
      <c r="D423" s="19"/>
      <c r="E423" s="19"/>
      <c r="F423" s="28"/>
      <c r="G423" s="28" t="s">
        <v>609</v>
      </c>
      <c r="H423" s="26" t="s">
        <v>558</v>
      </c>
      <c r="I423" s="27">
        <v>10920</v>
      </c>
    </row>
    <row r="424" spans="3:9" ht="15">
      <c r="C424" s="18"/>
      <c r="D424" s="19"/>
      <c r="E424" s="19"/>
      <c r="F424" s="28"/>
      <c r="G424" s="28" t="s">
        <v>808</v>
      </c>
      <c r="H424" s="26" t="s">
        <v>308</v>
      </c>
      <c r="I424" s="27">
        <v>28372.8</v>
      </c>
    </row>
    <row r="425" spans="3:9" ht="15">
      <c r="C425" s="18"/>
      <c r="D425" s="19"/>
      <c r="E425" s="19"/>
      <c r="F425" s="28"/>
      <c r="G425" s="28" t="s">
        <v>610</v>
      </c>
      <c r="H425" s="26" t="s">
        <v>85</v>
      </c>
      <c r="I425" s="27">
        <v>700</v>
      </c>
    </row>
    <row r="426" spans="3:9" ht="22.5">
      <c r="C426" s="18"/>
      <c r="D426" s="19"/>
      <c r="E426" s="19"/>
      <c r="F426" s="28"/>
      <c r="G426" s="28" t="s">
        <v>611</v>
      </c>
      <c r="H426" s="26" t="s">
        <v>73</v>
      </c>
      <c r="I426" s="27">
        <v>2650</v>
      </c>
    </row>
    <row r="427" spans="3:9" ht="22.5">
      <c r="C427" s="18"/>
      <c r="D427" s="19"/>
      <c r="E427" s="19"/>
      <c r="F427" s="28"/>
      <c r="G427" s="28" t="s">
        <v>809</v>
      </c>
      <c r="H427" s="26" t="s">
        <v>438</v>
      </c>
      <c r="I427" s="27">
        <v>25235</v>
      </c>
    </row>
    <row r="428" spans="3:9" ht="15">
      <c r="C428" s="18"/>
      <c r="D428" s="19"/>
      <c r="E428" s="19"/>
      <c r="F428" s="28"/>
      <c r="G428" s="28" t="s">
        <v>612</v>
      </c>
      <c r="H428" s="26" t="s">
        <v>613</v>
      </c>
      <c r="I428" s="27">
        <v>1028.57</v>
      </c>
    </row>
    <row r="429" spans="3:9" ht="22.5">
      <c r="C429" s="18"/>
      <c r="D429" s="19"/>
      <c r="E429" s="19"/>
      <c r="F429" s="28"/>
      <c r="G429" s="28" t="s">
        <v>614</v>
      </c>
      <c r="H429" s="26" t="s">
        <v>615</v>
      </c>
      <c r="I429" s="27">
        <v>718.9</v>
      </c>
    </row>
    <row r="430" spans="3:9" ht="15">
      <c r="C430" s="18"/>
      <c r="D430" s="19"/>
      <c r="E430" s="19"/>
      <c r="F430" s="28"/>
      <c r="G430" s="28" t="s">
        <v>616</v>
      </c>
      <c r="H430" s="26" t="s">
        <v>218</v>
      </c>
      <c r="I430" s="27">
        <v>19483.92</v>
      </c>
    </row>
    <row r="431" spans="3:9" ht="15">
      <c r="C431" s="18"/>
      <c r="D431" s="19"/>
      <c r="E431" s="19"/>
      <c r="F431" s="28"/>
      <c r="G431" s="28" t="s">
        <v>617</v>
      </c>
      <c r="H431" s="26" t="s">
        <v>618</v>
      </c>
      <c r="I431" s="27">
        <v>159.2</v>
      </c>
    </row>
    <row r="432" spans="3:9" ht="15">
      <c r="C432" s="18"/>
      <c r="D432" s="19"/>
      <c r="E432" s="19"/>
      <c r="F432" s="28"/>
      <c r="G432" s="28" t="s">
        <v>619</v>
      </c>
      <c r="H432" s="26" t="s">
        <v>165</v>
      </c>
      <c r="I432" s="27">
        <v>3164.92</v>
      </c>
    </row>
    <row r="433" spans="3:9" ht="15">
      <c r="C433" s="18"/>
      <c r="D433" s="19"/>
      <c r="E433" s="19"/>
      <c r="F433" s="28"/>
      <c r="G433" s="28" t="s">
        <v>620</v>
      </c>
      <c r="H433" s="26" t="s">
        <v>621</v>
      </c>
      <c r="I433" s="27">
        <v>800</v>
      </c>
    </row>
    <row r="434" spans="3:9" ht="15">
      <c r="C434" s="18"/>
      <c r="D434" s="19"/>
      <c r="E434" s="19"/>
      <c r="F434" s="28"/>
      <c r="G434" s="28" t="s">
        <v>810</v>
      </c>
      <c r="H434" s="26" t="s">
        <v>40</v>
      </c>
      <c r="I434" s="27">
        <v>24724.8</v>
      </c>
    </row>
    <row r="435" spans="3:9" ht="15">
      <c r="C435" s="18"/>
      <c r="D435" s="19"/>
      <c r="E435" s="19"/>
      <c r="F435" s="28"/>
      <c r="G435" s="28" t="s">
        <v>622</v>
      </c>
      <c r="H435" s="26" t="s">
        <v>184</v>
      </c>
      <c r="I435" s="27">
        <v>2221.13</v>
      </c>
    </row>
    <row r="436" spans="3:9" ht="15">
      <c r="C436" s="18"/>
      <c r="D436" s="19"/>
      <c r="E436" s="19"/>
      <c r="F436" s="28"/>
      <c r="G436" s="28" t="s">
        <v>811</v>
      </c>
      <c r="H436" s="26" t="s">
        <v>25</v>
      </c>
      <c r="I436" s="27">
        <v>16950.46</v>
      </c>
    </row>
    <row r="437" spans="3:9" ht="15">
      <c r="C437" s="18"/>
      <c r="D437" s="19"/>
      <c r="E437" s="19"/>
      <c r="F437" s="28"/>
      <c r="G437" s="28" t="s">
        <v>623</v>
      </c>
      <c r="H437" s="26" t="s">
        <v>566</v>
      </c>
      <c r="I437" s="27">
        <v>17971.2</v>
      </c>
    </row>
    <row r="438" spans="3:9" ht="15">
      <c r="C438" s="18"/>
      <c r="D438" s="19"/>
      <c r="E438" s="19"/>
      <c r="F438" s="28">
        <v>44134</v>
      </c>
      <c r="G438" s="28" t="s">
        <v>624</v>
      </c>
      <c r="H438" s="26" t="s">
        <v>17</v>
      </c>
      <c r="I438" s="27">
        <v>16273.75</v>
      </c>
    </row>
    <row r="439" spans="3:9" ht="15">
      <c r="C439" s="18"/>
      <c r="D439" s="19"/>
      <c r="E439" s="19"/>
      <c r="F439" s="28"/>
      <c r="G439" s="28" t="s">
        <v>625</v>
      </c>
      <c r="H439" s="26" t="s">
        <v>626</v>
      </c>
      <c r="I439" s="27">
        <v>112000</v>
      </c>
    </row>
    <row r="440" spans="3:9" ht="22.5">
      <c r="C440" s="18"/>
      <c r="D440" s="19"/>
      <c r="E440" s="19"/>
      <c r="F440" s="28"/>
      <c r="G440" s="28" t="s">
        <v>627</v>
      </c>
      <c r="H440" s="26" t="s">
        <v>306</v>
      </c>
      <c r="I440" s="27">
        <v>6400</v>
      </c>
    </row>
    <row r="441" spans="3:9" ht="15">
      <c r="C441" s="18"/>
      <c r="D441" s="19"/>
      <c r="E441" s="19"/>
      <c r="F441" s="28"/>
      <c r="G441" s="28" t="s">
        <v>628</v>
      </c>
      <c r="H441" s="26" t="s">
        <v>492</v>
      </c>
      <c r="I441" s="27">
        <v>5160</v>
      </c>
    </row>
    <row r="442" spans="3:9" ht="22.5">
      <c r="C442" s="18"/>
      <c r="D442" s="19"/>
      <c r="E442" s="19"/>
      <c r="F442" s="28"/>
      <c r="G442" s="28" t="s">
        <v>629</v>
      </c>
      <c r="H442" s="26" t="s">
        <v>73</v>
      </c>
      <c r="I442" s="27">
        <v>344</v>
      </c>
    </row>
    <row r="443" spans="3:9" ht="22.5">
      <c r="C443" s="18"/>
      <c r="D443" s="19"/>
      <c r="E443" s="19"/>
      <c r="F443" s="28"/>
      <c r="G443" s="28" t="s">
        <v>630</v>
      </c>
      <c r="H443" s="26" t="s">
        <v>631</v>
      </c>
      <c r="I443" s="27">
        <v>58512</v>
      </c>
    </row>
    <row r="444" spans="3:9" ht="15">
      <c r="C444" s="18"/>
      <c r="D444" s="19"/>
      <c r="E444" s="19"/>
      <c r="F444" s="28"/>
      <c r="G444" s="28" t="s">
        <v>632</v>
      </c>
      <c r="H444" s="26" t="s">
        <v>218</v>
      </c>
      <c r="I444" s="27">
        <v>0</v>
      </c>
    </row>
    <row r="445" spans="3:9" ht="15">
      <c r="C445" s="18"/>
      <c r="D445" s="19"/>
      <c r="E445" s="19"/>
      <c r="F445" s="28"/>
      <c r="G445" s="28" t="s">
        <v>633</v>
      </c>
      <c r="H445" s="26" t="s">
        <v>38</v>
      </c>
      <c r="I445" s="27">
        <v>0</v>
      </c>
    </row>
    <row r="446" spans="3:9" ht="15">
      <c r="C446" s="18"/>
      <c r="D446" s="19"/>
      <c r="E446" s="19"/>
      <c r="F446" s="28"/>
      <c r="G446" s="28" t="s">
        <v>634</v>
      </c>
      <c r="H446" s="26" t="s">
        <v>635</v>
      </c>
      <c r="I446" s="27">
        <v>0</v>
      </c>
    </row>
    <row r="447" spans="3:9" ht="15">
      <c r="C447" s="18"/>
      <c r="D447" s="19"/>
      <c r="E447" s="19"/>
      <c r="F447" s="28"/>
      <c r="G447" s="28" t="s">
        <v>636</v>
      </c>
      <c r="H447" s="26" t="s">
        <v>25</v>
      </c>
      <c r="I447" s="27">
        <v>64899.5</v>
      </c>
    </row>
    <row r="448" spans="3:9" ht="15">
      <c r="C448" s="18"/>
      <c r="D448" s="19"/>
      <c r="E448" s="19"/>
      <c r="F448" s="28"/>
      <c r="G448" s="28" t="s">
        <v>637</v>
      </c>
      <c r="H448" s="26" t="s">
        <v>566</v>
      </c>
      <c r="I448" s="27">
        <v>18869.76</v>
      </c>
    </row>
    <row r="449" spans="3:9" ht="15">
      <c r="C449" s="18"/>
      <c r="D449" s="19"/>
      <c r="E449" s="19"/>
      <c r="F449" s="28"/>
      <c r="G449" s="28" t="s">
        <v>638</v>
      </c>
      <c r="H449" s="26" t="s">
        <v>187</v>
      </c>
      <c r="I449" s="27">
        <v>555326.67</v>
      </c>
    </row>
    <row r="450" spans="3:9" ht="15">
      <c r="C450" s="18"/>
      <c r="D450" s="19"/>
      <c r="E450" s="19"/>
      <c r="F450" s="28"/>
      <c r="G450" s="28" t="s">
        <v>639</v>
      </c>
      <c r="H450" s="26" t="s">
        <v>250</v>
      </c>
      <c r="I450" s="27">
        <v>11540.49</v>
      </c>
    </row>
    <row r="451" spans="3:9" ht="15">
      <c r="C451" s="18"/>
      <c r="D451" s="19"/>
      <c r="E451" s="19"/>
      <c r="F451" s="28"/>
      <c r="G451" s="28" t="s">
        <v>640</v>
      </c>
      <c r="H451" s="26" t="s">
        <v>250</v>
      </c>
      <c r="I451" s="27">
        <v>3829.93</v>
      </c>
    </row>
    <row r="452" spans="3:9" ht="15">
      <c r="C452" s="18"/>
      <c r="D452" s="19"/>
      <c r="E452" s="19"/>
      <c r="F452" s="28"/>
      <c r="G452" s="28" t="s">
        <v>641</v>
      </c>
      <c r="H452" s="26" t="s">
        <v>250</v>
      </c>
      <c r="I452" s="27">
        <v>577.57</v>
      </c>
    </row>
    <row r="453" spans="3:9" ht="15">
      <c r="C453" s="18"/>
      <c r="D453" s="19"/>
      <c r="E453" s="19"/>
      <c r="F453" s="28"/>
      <c r="G453" s="28" t="s">
        <v>642</v>
      </c>
      <c r="H453" s="26" t="s">
        <v>250</v>
      </c>
      <c r="I453" s="27">
        <v>132846.47</v>
      </c>
    </row>
    <row r="454" spans="3:9" ht="15">
      <c r="C454" s="18"/>
      <c r="D454" s="19"/>
      <c r="E454" s="19"/>
      <c r="F454" s="28"/>
      <c r="G454" s="28" t="s">
        <v>643</v>
      </c>
      <c r="H454" s="26" t="s">
        <v>250</v>
      </c>
      <c r="I454" s="27">
        <v>4343.9</v>
      </c>
    </row>
    <row r="455" spans="3:9" ht="15">
      <c r="C455" s="18"/>
      <c r="D455" s="19"/>
      <c r="E455" s="19"/>
      <c r="F455" s="28"/>
      <c r="G455" s="28" t="s">
        <v>644</v>
      </c>
      <c r="H455" s="26" t="s">
        <v>250</v>
      </c>
      <c r="I455" s="27">
        <v>1754.02</v>
      </c>
    </row>
    <row r="456" spans="3:9" ht="15">
      <c r="C456" s="18"/>
      <c r="D456" s="19"/>
      <c r="E456" s="19"/>
      <c r="F456" s="28"/>
      <c r="G456" s="28" t="s">
        <v>645</v>
      </c>
      <c r="H456" s="26" t="s">
        <v>250</v>
      </c>
      <c r="I456" s="27">
        <v>115203.41</v>
      </c>
    </row>
    <row r="457" spans="3:9" ht="15">
      <c r="C457" s="18"/>
      <c r="D457" s="19"/>
      <c r="E457" s="19"/>
      <c r="F457" s="28"/>
      <c r="G457" s="28" t="s">
        <v>646</v>
      </c>
      <c r="H457" s="26" t="s">
        <v>250</v>
      </c>
      <c r="I457" s="27">
        <v>1880.58</v>
      </c>
    </row>
    <row r="458" spans="3:9" ht="15">
      <c r="C458" s="18"/>
      <c r="D458" s="19"/>
      <c r="E458" s="19"/>
      <c r="F458" s="28"/>
      <c r="G458" s="28" t="s">
        <v>647</v>
      </c>
      <c r="H458" s="26" t="s">
        <v>250</v>
      </c>
      <c r="I458" s="27">
        <v>859.33</v>
      </c>
    </row>
    <row r="459" spans="3:9" ht="15">
      <c r="C459" s="18"/>
      <c r="D459" s="19"/>
      <c r="E459" s="19"/>
      <c r="F459" s="28"/>
      <c r="G459" s="28" t="s">
        <v>648</v>
      </c>
      <c r="H459" s="26" t="s">
        <v>250</v>
      </c>
      <c r="I459" s="27">
        <v>1968.92</v>
      </c>
    </row>
    <row r="460" spans="3:9" ht="15">
      <c r="C460" s="18"/>
      <c r="D460" s="19"/>
      <c r="E460" s="19"/>
      <c r="F460" s="28">
        <v>44138</v>
      </c>
      <c r="G460" s="28" t="s">
        <v>649</v>
      </c>
      <c r="H460" s="26" t="s">
        <v>85</v>
      </c>
      <c r="I460" s="27">
        <v>44.9</v>
      </c>
    </row>
    <row r="461" spans="3:9" ht="15">
      <c r="C461" s="18"/>
      <c r="D461" s="19"/>
      <c r="E461" s="19"/>
      <c r="F461" s="28">
        <v>44141</v>
      </c>
      <c r="G461" s="28" t="s">
        <v>650</v>
      </c>
      <c r="H461" s="26" t="s">
        <v>651</v>
      </c>
      <c r="I461" s="27">
        <v>15200</v>
      </c>
    </row>
    <row r="462" spans="3:9" ht="15">
      <c r="C462" s="18"/>
      <c r="D462" s="19"/>
      <c r="E462" s="19"/>
      <c r="F462" s="28">
        <v>44144</v>
      </c>
      <c r="G462" s="28" t="s">
        <v>652</v>
      </c>
      <c r="H462" s="26" t="s">
        <v>17</v>
      </c>
      <c r="I462" s="27">
        <v>2575.79</v>
      </c>
    </row>
    <row r="463" spans="3:9" ht="22.5">
      <c r="C463" s="18"/>
      <c r="D463" s="19"/>
      <c r="E463" s="19"/>
      <c r="F463" s="28"/>
      <c r="G463" s="28" t="s">
        <v>653</v>
      </c>
      <c r="H463" s="26" t="s">
        <v>73</v>
      </c>
      <c r="I463" s="27">
        <v>50754</v>
      </c>
    </row>
    <row r="464" spans="3:9" ht="15">
      <c r="C464" s="18"/>
      <c r="D464" s="19"/>
      <c r="E464" s="19"/>
      <c r="F464" s="28"/>
      <c r="G464" s="28" t="s">
        <v>654</v>
      </c>
      <c r="H464" s="26" t="s">
        <v>444</v>
      </c>
      <c r="I464" s="27">
        <v>2850</v>
      </c>
    </row>
    <row r="465" spans="3:9" ht="22.5">
      <c r="C465" s="18"/>
      <c r="D465" s="19"/>
      <c r="E465" s="19"/>
      <c r="F465" s="28"/>
      <c r="G465" s="28" t="s">
        <v>812</v>
      </c>
      <c r="H465" s="26" t="s">
        <v>19</v>
      </c>
      <c r="I465" s="27">
        <v>10100</v>
      </c>
    </row>
    <row r="466" spans="3:9" ht="15">
      <c r="C466" s="18"/>
      <c r="D466" s="19"/>
      <c r="E466" s="19"/>
      <c r="F466" s="28">
        <v>44145</v>
      </c>
      <c r="G466" s="28" t="s">
        <v>655</v>
      </c>
      <c r="H466" s="26" t="s">
        <v>316</v>
      </c>
      <c r="I466" s="27">
        <v>8528</v>
      </c>
    </row>
    <row r="467" spans="3:9" ht="15">
      <c r="C467" s="18"/>
      <c r="D467" s="19"/>
      <c r="E467" s="19"/>
      <c r="F467" s="28"/>
      <c r="G467" s="28" t="s">
        <v>656</v>
      </c>
      <c r="H467" s="26" t="s">
        <v>316</v>
      </c>
      <c r="I467" s="27">
        <v>4624</v>
      </c>
    </row>
    <row r="468" spans="3:9" ht="15">
      <c r="C468" s="18"/>
      <c r="D468" s="19"/>
      <c r="E468" s="19"/>
      <c r="F468" s="28"/>
      <c r="G468" s="28" t="s">
        <v>657</v>
      </c>
      <c r="H468" s="26" t="s">
        <v>233</v>
      </c>
      <c r="I468" s="27">
        <v>0</v>
      </c>
    </row>
    <row r="469" spans="3:9" ht="15">
      <c r="C469" s="18"/>
      <c r="D469" s="19"/>
      <c r="E469" s="19"/>
      <c r="F469" s="28"/>
      <c r="G469" s="28" t="s">
        <v>658</v>
      </c>
      <c r="H469" s="26" t="s">
        <v>17</v>
      </c>
      <c r="I469" s="27">
        <v>2152</v>
      </c>
    </row>
    <row r="470" spans="3:9" ht="15">
      <c r="C470" s="18"/>
      <c r="D470" s="19"/>
      <c r="E470" s="19"/>
      <c r="F470" s="28"/>
      <c r="G470" s="28" t="s">
        <v>659</v>
      </c>
      <c r="H470" s="26" t="s">
        <v>308</v>
      </c>
      <c r="I470" s="27">
        <v>16867.2</v>
      </c>
    </row>
    <row r="471" spans="3:9" ht="15">
      <c r="C471" s="18"/>
      <c r="D471" s="19"/>
      <c r="E471" s="19"/>
      <c r="F471" s="28"/>
      <c r="G471" s="28" t="s">
        <v>660</v>
      </c>
      <c r="H471" s="26" t="s">
        <v>492</v>
      </c>
      <c r="I471" s="27">
        <v>497.5</v>
      </c>
    </row>
    <row r="472" spans="3:9" ht="22.5">
      <c r="C472" s="18"/>
      <c r="D472" s="19"/>
      <c r="E472" s="19"/>
      <c r="F472" s="28"/>
      <c r="G472" s="28" t="s">
        <v>813</v>
      </c>
      <c r="H472" s="26" t="s">
        <v>73</v>
      </c>
      <c r="I472" s="27">
        <v>4523.9</v>
      </c>
    </row>
    <row r="473" spans="3:9" ht="15">
      <c r="C473" s="18"/>
      <c r="D473" s="19"/>
      <c r="E473" s="19"/>
      <c r="F473" s="28"/>
      <c r="G473" s="28" t="s">
        <v>661</v>
      </c>
      <c r="H473" s="26" t="s">
        <v>218</v>
      </c>
      <c r="I473" s="27">
        <v>1247.88</v>
      </c>
    </row>
    <row r="474" spans="3:9" ht="15">
      <c r="C474" s="18"/>
      <c r="D474" s="19"/>
      <c r="E474" s="19"/>
      <c r="F474" s="28"/>
      <c r="G474" s="28" t="s">
        <v>662</v>
      </c>
      <c r="H474" s="26" t="s">
        <v>40</v>
      </c>
      <c r="I474" s="27">
        <v>16027.2</v>
      </c>
    </row>
    <row r="475" spans="3:9" ht="15">
      <c r="C475" s="18"/>
      <c r="D475" s="19"/>
      <c r="E475" s="19"/>
      <c r="F475" s="28"/>
      <c r="G475" s="28" t="s">
        <v>663</v>
      </c>
      <c r="H475" s="26" t="s">
        <v>370</v>
      </c>
      <c r="I475" s="27">
        <v>12792</v>
      </c>
    </row>
    <row r="476" spans="3:9" ht="15">
      <c r="C476" s="18"/>
      <c r="D476" s="19"/>
      <c r="E476" s="19"/>
      <c r="F476" s="28"/>
      <c r="G476" s="28" t="s">
        <v>664</v>
      </c>
      <c r="H476" s="26" t="s">
        <v>25</v>
      </c>
      <c r="I476" s="27">
        <v>1548</v>
      </c>
    </row>
    <row r="477" spans="3:9" ht="15">
      <c r="C477" s="18"/>
      <c r="D477" s="19"/>
      <c r="E477" s="19"/>
      <c r="F477" s="28"/>
      <c r="G477" s="28" t="s">
        <v>665</v>
      </c>
      <c r="H477" s="26" t="s">
        <v>25</v>
      </c>
      <c r="I477" s="27">
        <v>88000</v>
      </c>
    </row>
    <row r="478" spans="3:9" ht="15">
      <c r="C478" s="18"/>
      <c r="D478" s="19"/>
      <c r="E478" s="19"/>
      <c r="F478" s="28">
        <v>44146</v>
      </c>
      <c r="G478" s="28" t="s">
        <v>666</v>
      </c>
      <c r="H478" s="26" t="s">
        <v>104</v>
      </c>
      <c r="I478" s="27">
        <v>4795.89</v>
      </c>
    </row>
    <row r="479" spans="3:9" ht="15">
      <c r="C479" s="18"/>
      <c r="D479" s="19"/>
      <c r="E479" s="19"/>
      <c r="F479" s="28"/>
      <c r="G479" s="28" t="s">
        <v>667</v>
      </c>
      <c r="H479" s="26" t="s">
        <v>104</v>
      </c>
      <c r="I479" s="27">
        <v>5618.25</v>
      </c>
    </row>
    <row r="480" spans="3:9" ht="15">
      <c r="C480" s="18"/>
      <c r="D480" s="19"/>
      <c r="E480" s="19"/>
      <c r="F480" s="28"/>
      <c r="G480" s="28" t="s">
        <v>668</v>
      </c>
      <c r="H480" s="26" t="s">
        <v>104</v>
      </c>
      <c r="I480" s="27">
        <v>23592.02</v>
      </c>
    </row>
    <row r="481" spans="3:9" ht="15">
      <c r="C481" s="18"/>
      <c r="D481" s="19"/>
      <c r="E481" s="19"/>
      <c r="F481" s="28"/>
      <c r="G481" s="28" t="s">
        <v>669</v>
      </c>
      <c r="H481" s="26" t="s">
        <v>398</v>
      </c>
      <c r="I481" s="27">
        <v>5268.48</v>
      </c>
    </row>
    <row r="482" spans="3:9" ht="15">
      <c r="C482" s="18"/>
      <c r="D482" s="19"/>
      <c r="E482" s="19"/>
      <c r="F482" s="28"/>
      <c r="G482" s="28" t="s">
        <v>670</v>
      </c>
      <c r="H482" s="26" t="s">
        <v>398</v>
      </c>
      <c r="I482" s="27">
        <v>4208.6</v>
      </c>
    </row>
    <row r="483" spans="3:9" ht="15">
      <c r="C483" s="18"/>
      <c r="D483" s="19"/>
      <c r="E483" s="19"/>
      <c r="F483" s="28"/>
      <c r="G483" s="28" t="s">
        <v>671</v>
      </c>
      <c r="H483" s="26" t="s">
        <v>285</v>
      </c>
      <c r="I483" s="27">
        <v>2990.4</v>
      </c>
    </row>
    <row r="484" spans="3:9" ht="15">
      <c r="C484" s="18"/>
      <c r="D484" s="19"/>
      <c r="E484" s="19"/>
      <c r="F484" s="28"/>
      <c r="G484" s="28" t="s">
        <v>672</v>
      </c>
      <c r="H484" s="26" t="s">
        <v>119</v>
      </c>
      <c r="I484" s="27">
        <v>3346.56</v>
      </c>
    </row>
    <row r="485" spans="3:9" ht="15">
      <c r="C485" s="18"/>
      <c r="D485" s="19"/>
      <c r="E485" s="19"/>
      <c r="F485" s="28"/>
      <c r="G485" s="28" t="s">
        <v>673</v>
      </c>
      <c r="H485" s="26" t="s">
        <v>119</v>
      </c>
      <c r="I485" s="27">
        <v>2768.64</v>
      </c>
    </row>
    <row r="486" spans="3:9" ht="15">
      <c r="C486" s="18"/>
      <c r="D486" s="19"/>
      <c r="E486" s="19"/>
      <c r="F486" s="28"/>
      <c r="G486" s="28" t="s">
        <v>674</v>
      </c>
      <c r="H486" s="26" t="s">
        <v>397</v>
      </c>
      <c r="I486" s="27">
        <v>3920.31</v>
      </c>
    </row>
    <row r="487" spans="3:9" ht="15">
      <c r="C487" s="18"/>
      <c r="D487" s="19"/>
      <c r="E487" s="19"/>
      <c r="F487" s="28"/>
      <c r="G487" s="28" t="s">
        <v>675</v>
      </c>
      <c r="H487" s="26" t="s">
        <v>286</v>
      </c>
      <c r="I487" s="27">
        <v>1799.28</v>
      </c>
    </row>
    <row r="488" spans="3:9" ht="15">
      <c r="C488" s="18"/>
      <c r="D488" s="19"/>
      <c r="E488" s="19"/>
      <c r="F488" s="28"/>
      <c r="G488" s="28" t="s">
        <v>676</v>
      </c>
      <c r="H488" s="26" t="s">
        <v>110</v>
      </c>
      <c r="I488" s="27">
        <v>25887.2</v>
      </c>
    </row>
    <row r="489" spans="3:9" ht="15">
      <c r="C489" s="18"/>
      <c r="D489" s="19"/>
      <c r="E489" s="19"/>
      <c r="F489" s="28"/>
      <c r="G489" s="28" t="s">
        <v>677</v>
      </c>
      <c r="H489" s="26" t="s">
        <v>142</v>
      </c>
      <c r="I489" s="27">
        <v>8132.5</v>
      </c>
    </row>
    <row r="490" spans="3:9" ht="15">
      <c r="C490" s="18"/>
      <c r="D490" s="19"/>
      <c r="E490" s="19"/>
      <c r="F490" s="28"/>
      <c r="G490" s="28" t="s">
        <v>678</v>
      </c>
      <c r="H490" s="26" t="s">
        <v>112</v>
      </c>
      <c r="I490" s="27">
        <v>33812.69</v>
      </c>
    </row>
    <row r="491" spans="3:9" ht="15">
      <c r="C491" s="18"/>
      <c r="D491" s="19"/>
      <c r="E491" s="19"/>
      <c r="F491" s="28"/>
      <c r="G491" s="28" t="s">
        <v>679</v>
      </c>
      <c r="H491" s="26" t="s">
        <v>364</v>
      </c>
      <c r="I491" s="27">
        <v>781.23</v>
      </c>
    </row>
    <row r="492" spans="3:9" ht="15">
      <c r="C492" s="18"/>
      <c r="D492" s="19"/>
      <c r="E492" s="19"/>
      <c r="F492" s="28"/>
      <c r="G492" s="28" t="s">
        <v>680</v>
      </c>
      <c r="H492" s="26" t="s">
        <v>114</v>
      </c>
      <c r="I492" s="27">
        <v>1452.18</v>
      </c>
    </row>
    <row r="493" spans="3:9" ht="15">
      <c r="C493" s="18"/>
      <c r="D493" s="19"/>
      <c r="E493" s="19"/>
      <c r="F493" s="28">
        <v>44148</v>
      </c>
      <c r="G493" s="28" t="s">
        <v>681</v>
      </c>
      <c r="H493" s="26" t="s">
        <v>98</v>
      </c>
      <c r="I493" s="27">
        <v>352</v>
      </c>
    </row>
    <row r="494" spans="3:9" ht="15">
      <c r="C494" s="18"/>
      <c r="D494" s="19"/>
      <c r="E494" s="19"/>
      <c r="F494" s="28"/>
      <c r="G494" s="28" t="s">
        <v>682</v>
      </c>
      <c r="H494" s="26" t="s">
        <v>196</v>
      </c>
      <c r="I494" s="27">
        <v>4000</v>
      </c>
    </row>
    <row r="495" spans="3:9" ht="15">
      <c r="C495" s="18"/>
      <c r="D495" s="19"/>
      <c r="E495" s="19"/>
      <c r="F495" s="28">
        <v>44151</v>
      </c>
      <c r="G495" s="28" t="s">
        <v>683</v>
      </c>
      <c r="H495" s="26" t="s">
        <v>161</v>
      </c>
      <c r="I495" s="27">
        <v>35000</v>
      </c>
    </row>
    <row r="496" spans="3:9" ht="15">
      <c r="C496" s="18"/>
      <c r="D496" s="19"/>
      <c r="E496" s="19"/>
      <c r="F496" s="28"/>
      <c r="G496" s="28" t="s">
        <v>684</v>
      </c>
      <c r="H496" s="26" t="s">
        <v>685</v>
      </c>
      <c r="I496" s="27">
        <v>100728</v>
      </c>
    </row>
    <row r="497" spans="3:9" ht="15">
      <c r="C497" s="18"/>
      <c r="D497" s="19"/>
      <c r="E497" s="19"/>
      <c r="F497" s="28"/>
      <c r="G497" s="28" t="s">
        <v>686</v>
      </c>
      <c r="H497" s="26" t="s">
        <v>218</v>
      </c>
      <c r="I497" s="27">
        <v>0</v>
      </c>
    </row>
    <row r="498" spans="3:9" ht="22.5">
      <c r="C498" s="18"/>
      <c r="D498" s="19"/>
      <c r="E498" s="19"/>
      <c r="F498" s="28"/>
      <c r="G498" s="28" t="s">
        <v>687</v>
      </c>
      <c r="H498" s="26" t="s">
        <v>318</v>
      </c>
      <c r="I498" s="27">
        <v>0</v>
      </c>
    </row>
    <row r="499" spans="3:9" ht="15">
      <c r="C499" s="18"/>
      <c r="D499" s="19"/>
      <c r="E499" s="19"/>
      <c r="F499" s="28"/>
      <c r="G499" s="28" t="s">
        <v>688</v>
      </c>
      <c r="H499" s="26" t="s">
        <v>25</v>
      </c>
      <c r="I499" s="27">
        <v>36344</v>
      </c>
    </row>
    <row r="500" spans="3:9" ht="15">
      <c r="C500" s="18"/>
      <c r="D500" s="19"/>
      <c r="E500" s="19"/>
      <c r="F500" s="28">
        <v>44153</v>
      </c>
      <c r="G500" s="28" t="s">
        <v>689</v>
      </c>
      <c r="H500" s="26" t="s">
        <v>233</v>
      </c>
      <c r="I500" s="27">
        <v>18570</v>
      </c>
    </row>
    <row r="501" spans="3:9" ht="15">
      <c r="C501" s="18"/>
      <c r="D501" s="19"/>
      <c r="E501" s="19"/>
      <c r="F501" s="28"/>
      <c r="G501" s="28" t="s">
        <v>690</v>
      </c>
      <c r="H501" s="26" t="s">
        <v>17</v>
      </c>
      <c r="I501" s="27">
        <v>22519.16</v>
      </c>
    </row>
    <row r="502" spans="3:9" ht="22.5">
      <c r="C502" s="18"/>
      <c r="D502" s="19"/>
      <c r="E502" s="19"/>
      <c r="F502" s="28"/>
      <c r="G502" s="28" t="s">
        <v>691</v>
      </c>
      <c r="H502" s="26" t="s">
        <v>306</v>
      </c>
      <c r="I502" s="27">
        <v>17700</v>
      </c>
    </row>
    <row r="503" spans="3:9" ht="22.5">
      <c r="C503" s="18"/>
      <c r="D503" s="19"/>
      <c r="E503" s="19"/>
      <c r="F503" s="28"/>
      <c r="G503" s="28" t="s">
        <v>692</v>
      </c>
      <c r="H503" s="26" t="s">
        <v>73</v>
      </c>
      <c r="I503" s="27">
        <v>13740</v>
      </c>
    </row>
    <row r="504" spans="3:9" ht="15">
      <c r="C504" s="18"/>
      <c r="D504" s="19"/>
      <c r="E504" s="19"/>
      <c r="F504" s="28"/>
      <c r="G504" s="28" t="s">
        <v>693</v>
      </c>
      <c r="H504" s="26" t="s">
        <v>218</v>
      </c>
      <c r="I504" s="27">
        <v>970.2</v>
      </c>
    </row>
    <row r="505" spans="3:9" ht="33.75">
      <c r="C505" s="18"/>
      <c r="D505" s="19"/>
      <c r="E505" s="19"/>
      <c r="F505" s="28"/>
      <c r="G505" s="28" t="s">
        <v>694</v>
      </c>
      <c r="H505" s="26" t="s">
        <v>497</v>
      </c>
      <c r="I505" s="27">
        <v>42498</v>
      </c>
    </row>
    <row r="506" spans="3:9" ht="22.5">
      <c r="C506" s="18"/>
      <c r="D506" s="19"/>
      <c r="E506" s="19"/>
      <c r="F506" s="28"/>
      <c r="G506" s="28" t="s">
        <v>695</v>
      </c>
      <c r="H506" s="26" t="s">
        <v>318</v>
      </c>
      <c r="I506" s="27">
        <v>1196</v>
      </c>
    </row>
    <row r="507" spans="3:9" ht="15">
      <c r="C507" s="18"/>
      <c r="D507" s="19"/>
      <c r="E507" s="19"/>
      <c r="F507" s="28"/>
      <c r="G507" s="28" t="s">
        <v>696</v>
      </c>
      <c r="H507" s="26" t="s">
        <v>40</v>
      </c>
      <c r="I507" s="27">
        <v>32777.5</v>
      </c>
    </row>
    <row r="508" spans="3:9" ht="15">
      <c r="C508" s="18"/>
      <c r="D508" s="19"/>
      <c r="E508" s="19"/>
      <c r="F508" s="28"/>
      <c r="G508" s="28" t="s">
        <v>697</v>
      </c>
      <c r="H508" s="26" t="s">
        <v>25</v>
      </c>
      <c r="I508" s="27">
        <v>5471.48</v>
      </c>
    </row>
    <row r="509" spans="3:9" ht="15">
      <c r="C509" s="18"/>
      <c r="D509" s="19"/>
      <c r="E509" s="19"/>
      <c r="F509" s="28">
        <v>44154</v>
      </c>
      <c r="G509" s="28" t="s">
        <v>698</v>
      </c>
      <c r="H509" s="26" t="s">
        <v>699</v>
      </c>
      <c r="I509" s="27">
        <v>5200</v>
      </c>
    </row>
    <row r="510" spans="3:9" ht="15">
      <c r="C510" s="18"/>
      <c r="D510" s="19"/>
      <c r="E510" s="19"/>
      <c r="F510" s="28"/>
      <c r="G510" s="28" t="s">
        <v>700</v>
      </c>
      <c r="H510" s="26" t="s">
        <v>241</v>
      </c>
      <c r="I510" s="27">
        <v>0</v>
      </c>
    </row>
    <row r="511" spans="3:9" ht="15">
      <c r="C511" s="18"/>
      <c r="D511" s="19"/>
      <c r="E511" s="19"/>
      <c r="F511" s="28"/>
      <c r="G511" s="28" t="s">
        <v>814</v>
      </c>
      <c r="H511" s="26" t="s">
        <v>69</v>
      </c>
      <c r="I511" s="27">
        <v>0</v>
      </c>
    </row>
    <row r="512" spans="3:9" ht="15">
      <c r="C512" s="18"/>
      <c r="D512" s="19"/>
      <c r="E512" s="19"/>
      <c r="F512" s="28">
        <v>44155</v>
      </c>
      <c r="G512" s="28" t="s">
        <v>701</v>
      </c>
      <c r="H512" s="26" t="s">
        <v>233</v>
      </c>
      <c r="I512" s="27">
        <v>168.9</v>
      </c>
    </row>
    <row r="513" spans="3:9" ht="15">
      <c r="C513" s="18"/>
      <c r="D513" s="19"/>
      <c r="E513" s="19"/>
      <c r="F513" s="28"/>
      <c r="G513" s="28" t="s">
        <v>702</v>
      </c>
      <c r="H513" s="26" t="s">
        <v>17</v>
      </c>
      <c r="I513" s="27">
        <v>855.98</v>
      </c>
    </row>
    <row r="514" spans="3:9" ht="22.5">
      <c r="C514" s="18"/>
      <c r="D514" s="19"/>
      <c r="E514" s="19"/>
      <c r="F514" s="28"/>
      <c r="G514" s="28" t="s">
        <v>703</v>
      </c>
      <c r="H514" s="26" t="s">
        <v>704</v>
      </c>
      <c r="I514" s="27">
        <v>1648.8</v>
      </c>
    </row>
    <row r="515" spans="3:9" ht="22.5">
      <c r="C515" s="18"/>
      <c r="D515" s="19"/>
      <c r="E515" s="19"/>
      <c r="F515" s="28"/>
      <c r="G515" s="28" t="s">
        <v>705</v>
      </c>
      <c r="H515" s="26" t="s">
        <v>135</v>
      </c>
      <c r="I515" s="27">
        <v>0</v>
      </c>
    </row>
    <row r="516" spans="3:9" ht="15">
      <c r="C516" s="18"/>
      <c r="D516" s="19"/>
      <c r="E516" s="19"/>
      <c r="F516" s="28"/>
      <c r="G516" s="28" t="s">
        <v>706</v>
      </c>
      <c r="H516" s="26" t="s">
        <v>69</v>
      </c>
      <c r="I516" s="27">
        <v>302.6</v>
      </c>
    </row>
    <row r="517" spans="3:9" ht="15">
      <c r="C517" s="18"/>
      <c r="D517" s="19"/>
      <c r="E517" s="19"/>
      <c r="F517" s="28"/>
      <c r="G517" s="28" t="s">
        <v>707</v>
      </c>
      <c r="H517" s="26" t="s">
        <v>133</v>
      </c>
      <c r="I517" s="27">
        <v>0</v>
      </c>
    </row>
    <row r="518" spans="3:9" ht="22.5">
      <c r="C518" s="18"/>
      <c r="D518" s="19"/>
      <c r="E518" s="19"/>
      <c r="F518" s="28"/>
      <c r="G518" s="28" t="s">
        <v>708</v>
      </c>
      <c r="H518" s="26" t="s">
        <v>318</v>
      </c>
      <c r="I518" s="27">
        <v>5196.38</v>
      </c>
    </row>
    <row r="519" spans="3:9" ht="22.5">
      <c r="C519" s="18"/>
      <c r="D519" s="19"/>
      <c r="E519" s="19"/>
      <c r="F519" s="28"/>
      <c r="G519" s="28" t="s">
        <v>709</v>
      </c>
      <c r="H519" s="26" t="s">
        <v>19</v>
      </c>
      <c r="I519" s="27">
        <v>267</v>
      </c>
    </row>
    <row r="520" spans="3:9" ht="15">
      <c r="C520" s="18"/>
      <c r="D520" s="19"/>
      <c r="E520" s="19"/>
      <c r="F520" s="28"/>
      <c r="G520" s="28" t="s">
        <v>710</v>
      </c>
      <c r="H520" s="26" t="s">
        <v>33</v>
      </c>
      <c r="I520" s="27">
        <v>8657.39</v>
      </c>
    </row>
    <row r="521" spans="3:9" ht="15">
      <c r="C521" s="18"/>
      <c r="D521" s="19"/>
      <c r="E521" s="19"/>
      <c r="F521" s="28"/>
      <c r="G521" s="28" t="s">
        <v>711</v>
      </c>
      <c r="H521" s="26" t="s">
        <v>25</v>
      </c>
      <c r="I521" s="27">
        <v>0</v>
      </c>
    </row>
    <row r="522" spans="3:9" ht="15">
      <c r="C522" s="18"/>
      <c r="D522" s="19"/>
      <c r="E522" s="19"/>
      <c r="F522" s="28"/>
      <c r="G522" s="28" t="s">
        <v>712</v>
      </c>
      <c r="H522" s="26" t="s">
        <v>713</v>
      </c>
      <c r="I522" s="27">
        <v>32250</v>
      </c>
    </row>
    <row r="523" spans="3:9" ht="15">
      <c r="C523" s="18"/>
      <c r="D523" s="19"/>
      <c r="E523" s="19"/>
      <c r="F523" s="28"/>
      <c r="G523" s="28" t="s">
        <v>815</v>
      </c>
      <c r="H523" s="26" t="s">
        <v>816</v>
      </c>
      <c r="I523" s="27">
        <v>73225.81</v>
      </c>
    </row>
    <row r="524" spans="3:9" ht="22.5">
      <c r="C524" s="18"/>
      <c r="D524" s="19"/>
      <c r="E524" s="19"/>
      <c r="F524" s="28">
        <v>44159</v>
      </c>
      <c r="G524" s="28" t="s">
        <v>714</v>
      </c>
      <c r="H524" s="26" t="s">
        <v>715</v>
      </c>
      <c r="I524" s="27">
        <v>0</v>
      </c>
    </row>
    <row r="525" spans="3:9" ht="15">
      <c r="C525" s="18"/>
      <c r="D525" s="19"/>
      <c r="E525" s="19"/>
      <c r="F525" s="28"/>
      <c r="G525" s="28" t="s">
        <v>817</v>
      </c>
      <c r="H525" s="26" t="s">
        <v>404</v>
      </c>
      <c r="I525" s="27">
        <v>500</v>
      </c>
    </row>
    <row r="526" spans="3:9" ht="15">
      <c r="C526" s="18"/>
      <c r="D526" s="19"/>
      <c r="E526" s="19"/>
      <c r="F526" s="28"/>
      <c r="G526" s="28" t="s">
        <v>818</v>
      </c>
      <c r="H526" s="26" t="s">
        <v>404</v>
      </c>
      <c r="I526" s="27">
        <v>330</v>
      </c>
    </row>
    <row r="527" spans="3:9" ht="15">
      <c r="C527" s="18"/>
      <c r="D527" s="19"/>
      <c r="E527" s="19"/>
      <c r="F527" s="28"/>
      <c r="G527" s="28" t="s">
        <v>716</v>
      </c>
      <c r="H527" s="26" t="s">
        <v>717</v>
      </c>
      <c r="I527" s="27">
        <v>3509</v>
      </c>
    </row>
    <row r="528" spans="3:9" ht="22.5">
      <c r="C528" s="18"/>
      <c r="D528" s="19"/>
      <c r="E528" s="19"/>
      <c r="F528" s="28"/>
      <c r="G528" s="28" t="s">
        <v>718</v>
      </c>
      <c r="H528" s="26" t="s">
        <v>19</v>
      </c>
      <c r="I528" s="27">
        <v>1550</v>
      </c>
    </row>
    <row r="529" spans="3:9" ht="15">
      <c r="C529" s="18"/>
      <c r="D529" s="19"/>
      <c r="E529" s="19"/>
      <c r="F529" s="28"/>
      <c r="G529" s="28" t="s">
        <v>719</v>
      </c>
      <c r="H529" s="26" t="s">
        <v>720</v>
      </c>
      <c r="I529" s="27">
        <v>1481.7</v>
      </c>
    </row>
    <row r="530" spans="3:9" ht="15">
      <c r="C530" s="18"/>
      <c r="D530" s="19"/>
      <c r="E530" s="19"/>
      <c r="F530" s="28"/>
      <c r="G530" s="28" t="s">
        <v>819</v>
      </c>
      <c r="H530" s="26" t="s">
        <v>720</v>
      </c>
      <c r="I530" s="27">
        <v>1260</v>
      </c>
    </row>
    <row r="531" spans="3:9" ht="15">
      <c r="C531" s="18"/>
      <c r="D531" s="19"/>
      <c r="E531" s="19"/>
      <c r="F531" s="28"/>
      <c r="G531" s="28" t="s">
        <v>721</v>
      </c>
      <c r="H531" s="26" t="s">
        <v>720</v>
      </c>
      <c r="I531" s="27">
        <v>104.35</v>
      </c>
    </row>
    <row r="532" spans="3:9" ht="15">
      <c r="C532" s="18"/>
      <c r="D532" s="19"/>
      <c r="E532" s="19"/>
      <c r="F532" s="28"/>
      <c r="G532" s="28" t="s">
        <v>722</v>
      </c>
      <c r="H532" s="26" t="s">
        <v>720</v>
      </c>
      <c r="I532" s="27">
        <v>825</v>
      </c>
    </row>
    <row r="533" spans="3:9" ht="15">
      <c r="C533" s="18"/>
      <c r="D533" s="19"/>
      <c r="E533" s="19"/>
      <c r="F533" s="28"/>
      <c r="G533" s="28" t="s">
        <v>723</v>
      </c>
      <c r="H533" s="26" t="s">
        <v>720</v>
      </c>
      <c r="I533" s="27">
        <v>194.2</v>
      </c>
    </row>
    <row r="534" spans="3:9" ht="15">
      <c r="C534" s="18"/>
      <c r="D534" s="19"/>
      <c r="E534" s="19"/>
      <c r="F534" s="28"/>
      <c r="G534" s="28" t="s">
        <v>724</v>
      </c>
      <c r="H534" s="26" t="s">
        <v>720</v>
      </c>
      <c r="I534" s="27">
        <v>485</v>
      </c>
    </row>
    <row r="535" spans="3:9" ht="15">
      <c r="C535" s="18"/>
      <c r="D535" s="19"/>
      <c r="E535" s="19"/>
      <c r="F535" s="28"/>
      <c r="G535" s="28" t="s">
        <v>820</v>
      </c>
      <c r="H535" s="26" t="s">
        <v>17</v>
      </c>
      <c r="I535" s="27">
        <v>0</v>
      </c>
    </row>
    <row r="536" spans="3:9" ht="15">
      <c r="C536" s="18"/>
      <c r="D536" s="19"/>
      <c r="E536" s="19"/>
      <c r="F536" s="28">
        <v>44160</v>
      </c>
      <c r="G536" s="28" t="s">
        <v>821</v>
      </c>
      <c r="H536" s="26" t="s">
        <v>340</v>
      </c>
      <c r="I536" s="27">
        <v>520</v>
      </c>
    </row>
    <row r="537" spans="3:9" ht="15">
      <c r="C537" s="18"/>
      <c r="D537" s="19"/>
      <c r="E537" s="19"/>
      <c r="F537" s="28"/>
      <c r="G537" s="28" t="s">
        <v>822</v>
      </c>
      <c r="H537" s="26" t="s">
        <v>343</v>
      </c>
      <c r="I537" s="27">
        <v>1760</v>
      </c>
    </row>
    <row r="538" spans="3:9" ht="15">
      <c r="C538" s="18"/>
      <c r="D538" s="19"/>
      <c r="E538" s="19"/>
      <c r="F538" s="28"/>
      <c r="G538" s="28" t="s">
        <v>823</v>
      </c>
      <c r="H538" s="26" t="s">
        <v>780</v>
      </c>
      <c r="I538" s="27">
        <v>864</v>
      </c>
    </row>
    <row r="539" spans="3:9" ht="15">
      <c r="C539" s="18"/>
      <c r="D539" s="19"/>
      <c r="E539" s="19"/>
      <c r="F539" s="28"/>
      <c r="G539" s="28" t="s">
        <v>824</v>
      </c>
      <c r="H539" s="26" t="s">
        <v>104</v>
      </c>
      <c r="I539" s="27">
        <v>715.46</v>
      </c>
    </row>
    <row r="540" spans="3:9" ht="15">
      <c r="C540" s="18"/>
      <c r="D540" s="19"/>
      <c r="E540" s="19"/>
      <c r="F540" s="28"/>
      <c r="G540" s="28" t="s">
        <v>825</v>
      </c>
      <c r="H540" s="26" t="s">
        <v>104</v>
      </c>
      <c r="I540" s="27">
        <v>2126</v>
      </c>
    </row>
    <row r="541" spans="3:9" ht="15">
      <c r="C541" s="18"/>
      <c r="D541" s="19"/>
      <c r="E541" s="19"/>
      <c r="F541" s="28"/>
      <c r="G541" s="28" t="s">
        <v>826</v>
      </c>
      <c r="H541" s="26" t="s">
        <v>398</v>
      </c>
      <c r="I541" s="27">
        <v>560</v>
      </c>
    </row>
    <row r="542" spans="3:9" ht="15">
      <c r="C542" s="18"/>
      <c r="D542" s="19"/>
      <c r="E542" s="19"/>
      <c r="F542" s="28"/>
      <c r="G542" s="28" t="s">
        <v>827</v>
      </c>
      <c r="H542" s="26" t="s">
        <v>358</v>
      </c>
      <c r="I542" s="27">
        <v>2400</v>
      </c>
    </row>
    <row r="543" spans="3:9" ht="15">
      <c r="C543" s="18"/>
      <c r="D543" s="19"/>
      <c r="E543" s="19"/>
      <c r="F543" s="28"/>
      <c r="G543" s="28" t="s">
        <v>828</v>
      </c>
      <c r="H543" s="26" t="s">
        <v>367</v>
      </c>
      <c r="I543" s="27">
        <v>2400</v>
      </c>
    </row>
    <row r="544" spans="3:9" ht="15">
      <c r="C544" s="18"/>
      <c r="D544" s="19"/>
      <c r="E544" s="19"/>
      <c r="F544" s="28">
        <v>44161</v>
      </c>
      <c r="G544" s="28" t="s">
        <v>725</v>
      </c>
      <c r="H544" s="26" t="s">
        <v>17</v>
      </c>
      <c r="I544" s="27">
        <v>0</v>
      </c>
    </row>
    <row r="545" spans="3:9" ht="22.5">
      <c r="C545" s="18"/>
      <c r="D545" s="19"/>
      <c r="E545" s="19"/>
      <c r="F545" s="28"/>
      <c r="G545" s="28" t="s">
        <v>726</v>
      </c>
      <c r="H545" s="26" t="s">
        <v>306</v>
      </c>
      <c r="I545" s="27">
        <v>18240.3</v>
      </c>
    </row>
    <row r="546" spans="3:9" ht="15">
      <c r="C546" s="18"/>
      <c r="D546" s="19"/>
      <c r="E546" s="19"/>
      <c r="F546" s="28"/>
      <c r="G546" s="28" t="s">
        <v>727</v>
      </c>
      <c r="H546" s="26" t="s">
        <v>23</v>
      </c>
      <c r="I546" s="27">
        <v>0</v>
      </c>
    </row>
    <row r="547" spans="3:9" ht="15">
      <c r="C547" s="18"/>
      <c r="D547" s="19"/>
      <c r="E547" s="19"/>
      <c r="F547" s="28"/>
      <c r="G547" s="28" t="s">
        <v>728</v>
      </c>
      <c r="H547" s="26" t="s">
        <v>729</v>
      </c>
      <c r="I547" s="27">
        <v>150</v>
      </c>
    </row>
    <row r="548" spans="3:9" ht="15">
      <c r="C548" s="18"/>
      <c r="D548" s="19"/>
      <c r="E548" s="19"/>
      <c r="F548" s="28">
        <v>44162</v>
      </c>
      <c r="G548" s="28" t="s">
        <v>730</v>
      </c>
      <c r="H548" s="26" t="s">
        <v>17</v>
      </c>
      <c r="I548" s="27">
        <v>0</v>
      </c>
    </row>
    <row r="549" spans="3:9" ht="15">
      <c r="C549" s="18"/>
      <c r="D549" s="19"/>
      <c r="E549" s="19"/>
      <c r="F549" s="28"/>
      <c r="G549" s="28" t="s">
        <v>829</v>
      </c>
      <c r="H549" s="26" t="s">
        <v>104</v>
      </c>
      <c r="I549" s="27">
        <v>14308.92</v>
      </c>
    </row>
    <row r="550" spans="3:9" ht="15">
      <c r="C550" s="18"/>
      <c r="D550" s="19"/>
      <c r="E550" s="19"/>
      <c r="F550" s="28"/>
      <c r="G550" s="28" t="s">
        <v>731</v>
      </c>
      <c r="H550" s="26" t="s">
        <v>370</v>
      </c>
      <c r="I550" s="27">
        <v>5468.4</v>
      </c>
    </row>
    <row r="551" spans="3:9" ht="15">
      <c r="C551" s="18"/>
      <c r="D551" s="19"/>
      <c r="E551" s="19"/>
      <c r="F551" s="28"/>
      <c r="G551" s="28" t="s">
        <v>830</v>
      </c>
      <c r="H551" s="26" t="s">
        <v>398</v>
      </c>
      <c r="I551" s="27">
        <v>2508.8</v>
      </c>
    </row>
    <row r="552" spans="3:9" ht="15">
      <c r="C552" s="18"/>
      <c r="D552" s="19"/>
      <c r="E552" s="19"/>
      <c r="F552" s="28"/>
      <c r="G552" s="28" t="s">
        <v>831</v>
      </c>
      <c r="H552" s="26" t="s">
        <v>398</v>
      </c>
      <c r="I552" s="27">
        <v>2004.1</v>
      </c>
    </row>
    <row r="553" spans="3:9" ht="15">
      <c r="C553" s="18"/>
      <c r="D553" s="19"/>
      <c r="E553" s="19"/>
      <c r="F553" s="28"/>
      <c r="G553" s="28" t="s">
        <v>832</v>
      </c>
      <c r="H553" s="26" t="s">
        <v>285</v>
      </c>
      <c r="I553" s="27">
        <v>1424</v>
      </c>
    </row>
    <row r="554" spans="3:9" ht="15">
      <c r="C554" s="18"/>
      <c r="D554" s="19"/>
      <c r="E554" s="19"/>
      <c r="F554" s="28"/>
      <c r="G554" s="28" t="s">
        <v>833</v>
      </c>
      <c r="H554" s="26" t="s">
        <v>119</v>
      </c>
      <c r="I554" s="27">
        <v>1593.6</v>
      </c>
    </row>
    <row r="555" spans="3:9" ht="15">
      <c r="C555" s="18"/>
      <c r="D555" s="19"/>
      <c r="E555" s="19"/>
      <c r="F555" s="28"/>
      <c r="G555" s="28" t="s">
        <v>834</v>
      </c>
      <c r="H555" s="26" t="s">
        <v>119</v>
      </c>
      <c r="I555" s="27">
        <v>1318.4</v>
      </c>
    </row>
    <row r="556" spans="3:9" ht="15">
      <c r="C556" s="18"/>
      <c r="D556" s="19"/>
      <c r="E556" s="19"/>
      <c r="F556" s="28"/>
      <c r="G556" s="28" t="s">
        <v>835</v>
      </c>
      <c r="H556" s="26" t="s">
        <v>397</v>
      </c>
      <c r="I556" s="27">
        <v>1866.82</v>
      </c>
    </row>
    <row r="557" spans="3:9" ht="15">
      <c r="C557" s="18"/>
      <c r="D557" s="19"/>
      <c r="E557" s="19"/>
      <c r="F557" s="28"/>
      <c r="G557" s="28" t="s">
        <v>836</v>
      </c>
      <c r="H557" s="26" t="s">
        <v>286</v>
      </c>
      <c r="I557" s="27">
        <v>856.8</v>
      </c>
    </row>
    <row r="558" spans="3:9" ht="15">
      <c r="C558" s="18"/>
      <c r="D558" s="19"/>
      <c r="E558" s="19"/>
      <c r="F558" s="28"/>
      <c r="G558" s="28" t="s">
        <v>837</v>
      </c>
      <c r="H558" s="26" t="s">
        <v>110</v>
      </c>
      <c r="I558" s="27">
        <v>20029.6</v>
      </c>
    </row>
    <row r="559" spans="3:9" ht="15">
      <c r="C559" s="18"/>
      <c r="D559" s="19"/>
      <c r="E559" s="19"/>
      <c r="F559" s="28"/>
      <c r="G559" s="28" t="s">
        <v>838</v>
      </c>
      <c r="H559" s="26" t="s">
        <v>112</v>
      </c>
      <c r="I559" s="27">
        <v>25633.6</v>
      </c>
    </row>
    <row r="560" spans="3:9" ht="15">
      <c r="C560" s="18"/>
      <c r="D560" s="19"/>
      <c r="E560" s="19"/>
      <c r="F560" s="28">
        <v>44165</v>
      </c>
      <c r="G560" s="28" t="s">
        <v>839</v>
      </c>
      <c r="H560" s="26" t="s">
        <v>187</v>
      </c>
      <c r="I560" s="27">
        <v>572218.81</v>
      </c>
    </row>
    <row r="561" spans="3:9" ht="15">
      <c r="C561" s="18"/>
      <c r="D561" s="19"/>
      <c r="E561" s="19"/>
      <c r="F561" s="28">
        <v>44166</v>
      </c>
      <c r="G561" s="28" t="s">
        <v>840</v>
      </c>
      <c r="H561" s="26" t="s">
        <v>138</v>
      </c>
      <c r="I561" s="27">
        <v>960000</v>
      </c>
    </row>
    <row r="562" spans="3:9" ht="15">
      <c r="C562" s="18"/>
      <c r="D562" s="19"/>
      <c r="E562" s="19"/>
      <c r="F562" s="28"/>
      <c r="G562" s="28" t="s">
        <v>841</v>
      </c>
      <c r="H562" s="26" t="s">
        <v>138</v>
      </c>
      <c r="I562" s="27">
        <v>3360000</v>
      </c>
    </row>
    <row r="563" spans="3:9" ht="22.5">
      <c r="C563" s="18"/>
      <c r="D563" s="19"/>
      <c r="E563" s="19"/>
      <c r="F563" s="28">
        <v>44167</v>
      </c>
      <c r="G563" s="28" t="s">
        <v>732</v>
      </c>
      <c r="H563" s="26" t="s">
        <v>19</v>
      </c>
      <c r="I563" s="27">
        <v>243.92</v>
      </c>
    </row>
    <row r="564" spans="3:9" ht="15">
      <c r="C564" s="18"/>
      <c r="D564" s="19"/>
      <c r="E564" s="19"/>
      <c r="F564" s="28"/>
      <c r="G564" s="28" t="s">
        <v>842</v>
      </c>
      <c r="H564" s="26" t="s">
        <v>283</v>
      </c>
      <c r="I564" s="27">
        <v>9730.96</v>
      </c>
    </row>
    <row r="565" spans="3:9" ht="15">
      <c r="C565" s="18"/>
      <c r="D565" s="19"/>
      <c r="E565" s="19"/>
      <c r="F565" s="28"/>
      <c r="G565" s="28" t="s">
        <v>733</v>
      </c>
      <c r="H565" s="26" t="s">
        <v>25</v>
      </c>
      <c r="I565" s="27">
        <v>169</v>
      </c>
    </row>
    <row r="566" spans="3:9" ht="15">
      <c r="C566" s="18"/>
      <c r="D566" s="19"/>
      <c r="E566" s="19"/>
      <c r="F566" s="28">
        <v>44168</v>
      </c>
      <c r="G566" s="28" t="s">
        <v>734</v>
      </c>
      <c r="H566" s="26" t="s">
        <v>651</v>
      </c>
      <c r="I566" s="27">
        <v>22800</v>
      </c>
    </row>
    <row r="567" spans="3:9" ht="15">
      <c r="C567" s="18"/>
      <c r="D567" s="19"/>
      <c r="E567" s="19"/>
      <c r="F567" s="28"/>
      <c r="G567" s="28" t="s">
        <v>735</v>
      </c>
      <c r="H567" s="26" t="s">
        <v>736</v>
      </c>
      <c r="I567" s="27">
        <v>0</v>
      </c>
    </row>
    <row r="568" spans="3:9" ht="15">
      <c r="C568" s="18"/>
      <c r="D568" s="19"/>
      <c r="E568" s="19"/>
      <c r="F568" s="28">
        <v>44169</v>
      </c>
      <c r="G568" s="28" t="s">
        <v>737</v>
      </c>
      <c r="H568" s="26" t="s">
        <v>738</v>
      </c>
      <c r="I568" s="27">
        <v>854</v>
      </c>
    </row>
    <row r="569" spans="3:9" ht="15">
      <c r="C569" s="18"/>
      <c r="D569" s="19"/>
      <c r="E569" s="19"/>
      <c r="F569" s="28"/>
      <c r="G569" s="28" t="s">
        <v>739</v>
      </c>
      <c r="H569" s="26" t="s">
        <v>738</v>
      </c>
      <c r="I569" s="27">
        <v>100</v>
      </c>
    </row>
    <row r="570" spans="3:9" ht="15">
      <c r="C570" s="18"/>
      <c r="D570" s="19"/>
      <c r="E570" s="19"/>
      <c r="F570" s="28"/>
      <c r="G570" s="28" t="s">
        <v>740</v>
      </c>
      <c r="H570" s="26" t="s">
        <v>25</v>
      </c>
      <c r="I570" s="27">
        <v>11996.82</v>
      </c>
    </row>
    <row r="571" spans="3:9" ht="15">
      <c r="C571" s="18"/>
      <c r="D571" s="19"/>
      <c r="E571" s="19"/>
      <c r="F571" s="28">
        <v>44172</v>
      </c>
      <c r="G571" s="28" t="s">
        <v>741</v>
      </c>
      <c r="H571" s="26" t="s">
        <v>17</v>
      </c>
      <c r="I571" s="27">
        <v>1538.1</v>
      </c>
    </row>
    <row r="572" spans="3:9" ht="15">
      <c r="C572" s="18"/>
      <c r="D572" s="19"/>
      <c r="E572" s="19"/>
      <c r="F572" s="28"/>
      <c r="G572" s="28" t="s">
        <v>742</v>
      </c>
      <c r="H572" s="26" t="s">
        <v>85</v>
      </c>
      <c r="I572" s="27">
        <v>705.1</v>
      </c>
    </row>
    <row r="573" spans="3:9" ht="22.5">
      <c r="C573" s="18"/>
      <c r="D573" s="19"/>
      <c r="E573" s="19"/>
      <c r="F573" s="28"/>
      <c r="G573" s="28" t="s">
        <v>743</v>
      </c>
      <c r="H573" s="26" t="s">
        <v>744</v>
      </c>
      <c r="I573" s="27">
        <v>280</v>
      </c>
    </row>
    <row r="574" spans="3:9" ht="22.5">
      <c r="C574" s="18"/>
      <c r="D574" s="19"/>
      <c r="E574" s="19"/>
      <c r="F574" s="28">
        <v>44173</v>
      </c>
      <c r="G574" s="28" t="s">
        <v>745</v>
      </c>
      <c r="H574" s="26" t="s">
        <v>400</v>
      </c>
      <c r="I574" s="27">
        <v>1026</v>
      </c>
    </row>
    <row r="575" spans="3:9" ht="15">
      <c r="C575" s="18"/>
      <c r="D575" s="19"/>
      <c r="E575" s="19"/>
      <c r="F575" s="28">
        <v>44175</v>
      </c>
      <c r="G575" s="28" t="s">
        <v>746</v>
      </c>
      <c r="H575" s="26" t="s">
        <v>17</v>
      </c>
      <c r="I575" s="27">
        <v>0</v>
      </c>
    </row>
    <row r="576" spans="3:9" ht="15">
      <c r="C576" s="18"/>
      <c r="D576" s="19"/>
      <c r="E576" s="19"/>
      <c r="F576" s="28"/>
      <c r="G576" s="28" t="s">
        <v>747</v>
      </c>
      <c r="H576" s="26" t="s">
        <v>748</v>
      </c>
      <c r="I576" s="27">
        <v>2550</v>
      </c>
    </row>
    <row r="577" spans="3:9" ht="15">
      <c r="C577" s="18"/>
      <c r="D577" s="19"/>
      <c r="E577" s="19"/>
      <c r="F577" s="28"/>
      <c r="G577" s="28" t="s">
        <v>749</v>
      </c>
      <c r="H577" s="26" t="s">
        <v>748</v>
      </c>
      <c r="I577" s="27">
        <v>1470</v>
      </c>
    </row>
    <row r="578" spans="3:9" ht="15">
      <c r="C578" s="18"/>
      <c r="D578" s="19"/>
      <c r="E578" s="19"/>
      <c r="F578" s="28"/>
      <c r="G578" s="28" t="s">
        <v>750</v>
      </c>
      <c r="H578" s="26" t="s">
        <v>751</v>
      </c>
      <c r="I578" s="27">
        <v>670</v>
      </c>
    </row>
    <row r="579" spans="3:9" ht="22.5">
      <c r="C579" s="18"/>
      <c r="D579" s="19"/>
      <c r="E579" s="19"/>
      <c r="F579" s="28">
        <v>44176</v>
      </c>
      <c r="G579" s="28" t="s">
        <v>752</v>
      </c>
      <c r="H579" s="26" t="s">
        <v>19</v>
      </c>
      <c r="I579" s="27">
        <v>4830</v>
      </c>
    </row>
    <row r="580" spans="3:9" ht="15">
      <c r="C580" s="18"/>
      <c r="D580" s="19"/>
      <c r="E580" s="19"/>
      <c r="F580" s="28">
        <v>44179</v>
      </c>
      <c r="G580" s="28" t="s">
        <v>753</v>
      </c>
      <c r="H580" s="26" t="s">
        <v>25</v>
      </c>
      <c r="I580" s="27">
        <v>4462.2</v>
      </c>
    </row>
    <row r="581" spans="3:9" ht="15">
      <c r="C581" s="18"/>
      <c r="D581" s="19"/>
      <c r="E581" s="19"/>
      <c r="F581" s="28">
        <v>44180</v>
      </c>
      <c r="G581" s="28" t="s">
        <v>846</v>
      </c>
      <c r="H581" s="26" t="s">
        <v>847</v>
      </c>
      <c r="I581" s="27">
        <v>0</v>
      </c>
    </row>
    <row r="582" spans="3:9" ht="15">
      <c r="C582" s="18"/>
      <c r="D582" s="19"/>
      <c r="E582" s="19"/>
      <c r="F582" s="28"/>
      <c r="G582" s="28" t="s">
        <v>848</v>
      </c>
      <c r="H582" s="26" t="s">
        <v>847</v>
      </c>
      <c r="I582" s="27">
        <v>0</v>
      </c>
    </row>
    <row r="583" spans="3:9" ht="22.5">
      <c r="C583" s="18"/>
      <c r="D583" s="19"/>
      <c r="E583" s="19"/>
      <c r="F583" s="28"/>
      <c r="G583" s="28" t="s">
        <v>849</v>
      </c>
      <c r="H583" s="26" t="s">
        <v>850</v>
      </c>
      <c r="I583" s="27">
        <v>7500</v>
      </c>
    </row>
    <row r="584" spans="3:9" ht="15">
      <c r="C584" s="18"/>
      <c r="D584" s="19"/>
      <c r="E584" s="19"/>
      <c r="F584" s="28"/>
      <c r="G584" s="28" t="s">
        <v>851</v>
      </c>
      <c r="H584" s="26" t="s">
        <v>751</v>
      </c>
      <c r="I584" s="27">
        <v>0</v>
      </c>
    </row>
    <row r="585" spans="3:9" ht="15">
      <c r="C585" s="18"/>
      <c r="D585" s="19"/>
      <c r="E585" s="19"/>
      <c r="F585" s="28"/>
      <c r="G585" s="28" t="s">
        <v>852</v>
      </c>
      <c r="H585" s="26" t="s">
        <v>104</v>
      </c>
      <c r="I585" s="27">
        <v>266.73</v>
      </c>
    </row>
    <row r="586" spans="3:9" ht="15">
      <c r="C586" s="18"/>
      <c r="D586" s="19"/>
      <c r="E586" s="19"/>
      <c r="F586" s="28"/>
      <c r="G586" s="28" t="s">
        <v>853</v>
      </c>
      <c r="H586" s="26" t="s">
        <v>250</v>
      </c>
      <c r="I586" s="27">
        <v>121910.77</v>
      </c>
    </row>
    <row r="587" spans="3:9" ht="15">
      <c r="C587" s="18"/>
      <c r="D587" s="19"/>
      <c r="E587" s="19"/>
      <c r="F587" s="28">
        <v>44181</v>
      </c>
      <c r="G587" s="28" t="s">
        <v>854</v>
      </c>
      <c r="H587" s="26" t="s">
        <v>17</v>
      </c>
      <c r="I587" s="27">
        <v>38827</v>
      </c>
    </row>
    <row r="588" spans="3:9" ht="15">
      <c r="C588" s="18"/>
      <c r="D588" s="19"/>
      <c r="E588" s="19"/>
      <c r="F588" s="28"/>
      <c r="G588" s="28" t="s">
        <v>855</v>
      </c>
      <c r="H588" s="26" t="s">
        <v>515</v>
      </c>
      <c r="I588" s="27">
        <v>1100</v>
      </c>
    </row>
    <row r="589" spans="3:9" ht="15">
      <c r="C589" s="18"/>
      <c r="D589" s="19"/>
      <c r="E589" s="19"/>
      <c r="F589" s="28"/>
      <c r="G589" s="28" t="s">
        <v>856</v>
      </c>
      <c r="H589" s="26" t="s">
        <v>857</v>
      </c>
      <c r="I589" s="27">
        <v>2190</v>
      </c>
    </row>
    <row r="590" spans="3:9" ht="22.5">
      <c r="C590" s="18"/>
      <c r="D590" s="19"/>
      <c r="E590" s="19"/>
      <c r="F590" s="28">
        <v>44182</v>
      </c>
      <c r="G590" s="28" t="s">
        <v>858</v>
      </c>
      <c r="H590" s="26" t="s">
        <v>19</v>
      </c>
      <c r="I590" s="27">
        <v>4764</v>
      </c>
    </row>
    <row r="591" spans="3:9" ht="15">
      <c r="C591" s="18"/>
      <c r="D591" s="19"/>
      <c r="E591" s="19"/>
      <c r="F591" s="28"/>
      <c r="G591" s="28" t="s">
        <v>859</v>
      </c>
      <c r="H591" s="26" t="s">
        <v>187</v>
      </c>
      <c r="I591" s="27">
        <v>254879.46</v>
      </c>
    </row>
    <row r="592" spans="3:9" ht="15">
      <c r="C592" s="18"/>
      <c r="D592" s="19"/>
      <c r="E592" s="19"/>
      <c r="F592" s="28"/>
      <c r="G592" s="28" t="s">
        <v>860</v>
      </c>
      <c r="H592" s="26" t="s">
        <v>250</v>
      </c>
      <c r="I592" s="27">
        <v>50647.06</v>
      </c>
    </row>
    <row r="593" spans="3:9" ht="15">
      <c r="C593" s="18"/>
      <c r="D593" s="19"/>
      <c r="E593" s="19"/>
      <c r="F593" s="28">
        <v>44183</v>
      </c>
      <c r="G593" s="28" t="s">
        <v>861</v>
      </c>
      <c r="H593" s="26" t="s">
        <v>138</v>
      </c>
      <c r="I593" s="27">
        <v>300000</v>
      </c>
    </row>
    <row r="594" spans="3:9" ht="15">
      <c r="C594" s="18"/>
      <c r="D594" s="19"/>
      <c r="E594" s="19"/>
      <c r="F594" s="28"/>
      <c r="G594" s="28"/>
      <c r="H594" s="26"/>
      <c r="I594" s="27"/>
    </row>
    <row r="595" spans="3:9" ht="15">
      <c r="C595" s="18"/>
      <c r="D595" s="19"/>
      <c r="E595" s="19"/>
      <c r="F595" s="28"/>
      <c r="G595" s="28"/>
      <c r="H595" s="26"/>
      <c r="I595" s="27"/>
    </row>
    <row r="596" spans="3:9" ht="15">
      <c r="C596" s="20"/>
      <c r="D596" s="21"/>
      <c r="E596" s="21"/>
      <c r="F596" s="33"/>
      <c r="G596" s="33"/>
      <c r="H596" s="30"/>
      <c r="I596" s="31"/>
    </row>
    <row r="597" spans="3:11" ht="15.75">
      <c r="C597" s="48" t="s">
        <v>9</v>
      </c>
      <c r="D597" s="45"/>
      <c r="E597" s="2">
        <f>SUM(E8:E596)</f>
        <v>47786434.88</v>
      </c>
      <c r="F597" s="47" t="s">
        <v>9</v>
      </c>
      <c r="G597" s="48"/>
      <c r="H597" s="45"/>
      <c r="I597" s="3">
        <f>SUM(I8:I596)</f>
        <v>37387488.62000003</v>
      </c>
      <c r="K597" s="4">
        <v>37387488.62</v>
      </c>
    </row>
    <row r="598" spans="9:11" ht="15">
      <c r="I598" s="4"/>
      <c r="K598" s="4">
        <f>+I597-K597</f>
        <v>0</v>
      </c>
    </row>
    <row r="599" ht="15">
      <c r="I599" s="44"/>
    </row>
    <row r="600" ht="15">
      <c r="I600" s="44"/>
    </row>
  </sheetData>
  <mergeCells count="7">
    <mergeCell ref="C6:E6"/>
    <mergeCell ref="F6:I6"/>
    <mergeCell ref="F597:H597"/>
    <mergeCell ref="C597:D597"/>
    <mergeCell ref="C2:I2"/>
    <mergeCell ref="C3:I3"/>
    <mergeCell ref="C4:I4"/>
  </mergeCells>
  <printOptions/>
  <pageMargins left="0.41" right="0.37" top="0.57" bottom="0.57" header="0.31496062992125984" footer="0.31496062992125984"/>
  <pageSetup horizontalDpi="600" verticalDpi="600" orientation="landscape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4"/>
  <sheetViews>
    <sheetView showGridLines="0" workbookViewId="0" topLeftCell="C1">
      <selection activeCell="E10" sqref="E10"/>
    </sheetView>
  </sheetViews>
  <sheetFormatPr defaultColWidth="9.140625" defaultRowHeight="15"/>
  <cols>
    <col min="1" max="2" width="4.57421875" style="0" customWidth="1"/>
    <col min="3" max="3" width="11.8515625" style="1" bestFit="1" customWidth="1"/>
    <col min="4" max="4" width="40.140625" style="0" customWidth="1"/>
    <col min="5" max="5" width="14.7109375" style="0" customWidth="1"/>
    <col min="6" max="6" width="9.140625" style="1" customWidth="1"/>
    <col min="7" max="7" width="11.421875" style="1" customWidth="1"/>
    <col min="8" max="8" width="36.28125" style="0" customWidth="1"/>
    <col min="9" max="9" width="14.7109375" style="0" customWidth="1"/>
  </cols>
  <sheetData>
    <row r="2" spans="3:9" ht="15">
      <c r="C2" s="49" t="s">
        <v>14</v>
      </c>
      <c r="D2" s="49"/>
      <c r="E2" s="49"/>
      <c r="F2" s="49"/>
      <c r="G2" s="49"/>
      <c r="H2" s="49"/>
      <c r="I2" s="49"/>
    </row>
    <row r="3" spans="3:9" ht="17.25">
      <c r="C3" s="51" t="s">
        <v>5</v>
      </c>
      <c r="D3" s="51"/>
      <c r="E3" s="51"/>
      <c r="F3" s="51"/>
      <c r="G3" s="51"/>
      <c r="H3" s="51"/>
      <c r="I3" s="51"/>
    </row>
    <row r="4" spans="3:9" ht="15">
      <c r="C4" s="50" t="s">
        <v>862</v>
      </c>
      <c r="D4" s="50"/>
      <c r="E4" s="50"/>
      <c r="F4" s="50"/>
      <c r="G4" s="50"/>
      <c r="H4" s="50"/>
      <c r="I4" s="50"/>
    </row>
    <row r="6" spans="3:9" ht="15.75">
      <c r="C6" s="45" t="s">
        <v>7</v>
      </c>
      <c r="D6" s="46"/>
      <c r="E6" s="46"/>
      <c r="F6" s="46" t="s">
        <v>8</v>
      </c>
      <c r="G6" s="46"/>
      <c r="H6" s="46"/>
      <c r="I6" s="47"/>
    </row>
    <row r="7" spans="3:9" ht="15">
      <c r="C7" s="12" t="s">
        <v>2</v>
      </c>
      <c r="D7" s="13" t="s">
        <v>0</v>
      </c>
      <c r="E7" s="14" t="s">
        <v>1</v>
      </c>
      <c r="F7" s="15" t="s">
        <v>2</v>
      </c>
      <c r="G7" s="15" t="s">
        <v>3</v>
      </c>
      <c r="H7" s="16" t="s">
        <v>4</v>
      </c>
      <c r="I7" s="17" t="s">
        <v>1</v>
      </c>
    </row>
    <row r="8" spans="3:9" ht="15">
      <c r="C8" s="11">
        <v>43963</v>
      </c>
      <c r="D8" s="6" t="s">
        <v>10</v>
      </c>
      <c r="E8" s="7">
        <v>1165200</v>
      </c>
      <c r="F8" s="32">
        <v>43970</v>
      </c>
      <c r="G8" s="22" t="s">
        <v>225</v>
      </c>
      <c r="H8" s="23" t="s">
        <v>226</v>
      </c>
      <c r="I8" s="24">
        <v>650</v>
      </c>
    </row>
    <row r="9" spans="3:9" ht="15">
      <c r="C9" s="10">
        <v>43963</v>
      </c>
      <c r="D9" s="8" t="s">
        <v>10</v>
      </c>
      <c r="E9" s="9">
        <v>142275</v>
      </c>
      <c r="F9" s="28">
        <v>43971</v>
      </c>
      <c r="G9" s="25" t="s">
        <v>227</v>
      </c>
      <c r="H9" s="26" t="s">
        <v>228</v>
      </c>
      <c r="I9" s="27">
        <v>3370.48</v>
      </c>
    </row>
    <row r="10" spans="3:9" ht="15">
      <c r="C10" s="10">
        <v>43963</v>
      </c>
      <c r="D10" s="8" t="s">
        <v>10</v>
      </c>
      <c r="E10" s="9">
        <v>16560</v>
      </c>
      <c r="F10" s="28">
        <v>43980</v>
      </c>
      <c r="G10" s="25" t="s">
        <v>229</v>
      </c>
      <c r="H10" s="26" t="s">
        <v>230</v>
      </c>
      <c r="I10" s="27">
        <v>220800</v>
      </c>
    </row>
    <row r="11" spans="3:9" ht="22.5">
      <c r="C11" s="39">
        <v>44006</v>
      </c>
      <c r="D11" s="40" t="s">
        <v>10</v>
      </c>
      <c r="E11" s="41">
        <v>16560</v>
      </c>
      <c r="F11" s="28">
        <v>43983</v>
      </c>
      <c r="G11" s="25" t="s">
        <v>231</v>
      </c>
      <c r="H11" s="26" t="s">
        <v>400</v>
      </c>
      <c r="I11" s="27">
        <v>124.5</v>
      </c>
    </row>
    <row r="12" spans="3:9" ht="15">
      <c r="C12" s="39">
        <v>44006</v>
      </c>
      <c r="D12" s="40" t="s">
        <v>10</v>
      </c>
      <c r="E12" s="41">
        <v>1165200</v>
      </c>
      <c r="F12" s="28">
        <v>44004</v>
      </c>
      <c r="G12" s="25" t="s">
        <v>244</v>
      </c>
      <c r="H12" s="26" t="s">
        <v>245</v>
      </c>
      <c r="I12" s="27">
        <v>131100</v>
      </c>
    </row>
    <row r="13" spans="3:9" ht="15">
      <c r="C13" s="10">
        <v>44088</v>
      </c>
      <c r="D13" s="40" t="s">
        <v>553</v>
      </c>
      <c r="E13" s="9">
        <v>480000</v>
      </c>
      <c r="F13" s="28">
        <v>44020</v>
      </c>
      <c r="G13" s="25" t="s">
        <v>276</v>
      </c>
      <c r="H13" s="26" t="s">
        <v>245</v>
      </c>
      <c r="I13" s="27">
        <v>8170.86</v>
      </c>
    </row>
    <row r="14" spans="3:9" ht="15">
      <c r="C14" s="10"/>
      <c r="D14" s="8"/>
      <c r="E14" s="9"/>
      <c r="F14" s="28"/>
      <c r="G14" s="25" t="s">
        <v>472</v>
      </c>
      <c r="H14" s="26" t="s">
        <v>395</v>
      </c>
      <c r="I14" s="27">
        <v>315</v>
      </c>
    </row>
    <row r="15" spans="3:9" ht="22.5">
      <c r="C15" s="10"/>
      <c r="D15" s="8"/>
      <c r="E15" s="9"/>
      <c r="F15" s="28">
        <v>44055</v>
      </c>
      <c r="G15" s="25" t="s">
        <v>475</v>
      </c>
      <c r="H15" s="26" t="s">
        <v>19</v>
      </c>
      <c r="I15" s="27">
        <v>27261.29</v>
      </c>
    </row>
    <row r="16" spans="3:9" ht="15">
      <c r="C16" s="18"/>
      <c r="D16" s="19"/>
      <c r="E16" s="19"/>
      <c r="F16" s="28">
        <v>44060</v>
      </c>
      <c r="G16" s="25" t="s">
        <v>473</v>
      </c>
      <c r="H16" s="26" t="s">
        <v>474</v>
      </c>
      <c r="I16" s="27">
        <v>1680</v>
      </c>
    </row>
    <row r="17" spans="3:9" ht="15">
      <c r="C17" s="18"/>
      <c r="D17" s="19"/>
      <c r="E17" s="19"/>
      <c r="F17" s="28">
        <v>44144</v>
      </c>
      <c r="G17" s="25" t="s">
        <v>754</v>
      </c>
      <c r="H17" s="26" t="s">
        <v>755</v>
      </c>
      <c r="I17" s="27">
        <v>2096</v>
      </c>
    </row>
    <row r="18" spans="3:9" ht="15">
      <c r="C18" s="18"/>
      <c r="D18" s="19"/>
      <c r="E18" s="19"/>
      <c r="F18" s="28"/>
      <c r="G18" s="25"/>
      <c r="H18" s="26"/>
      <c r="I18" s="27"/>
    </row>
    <row r="19" spans="3:9" ht="15">
      <c r="C19" s="18"/>
      <c r="D19" s="19"/>
      <c r="E19" s="19"/>
      <c r="F19" s="28"/>
      <c r="G19" s="25"/>
      <c r="H19" s="26"/>
      <c r="I19" s="27"/>
    </row>
    <row r="20" spans="3:9" ht="15">
      <c r="C20" s="18"/>
      <c r="D20" s="19"/>
      <c r="E20" s="19"/>
      <c r="F20" s="28"/>
      <c r="G20" s="25"/>
      <c r="H20" s="26"/>
      <c r="I20" s="27"/>
    </row>
    <row r="21" spans="3:9" ht="15">
      <c r="C21" s="18"/>
      <c r="D21" s="19"/>
      <c r="E21" s="19"/>
      <c r="F21" s="28"/>
      <c r="G21" s="25"/>
      <c r="H21" s="26"/>
      <c r="I21" s="27"/>
    </row>
    <row r="22" spans="3:9" ht="15">
      <c r="C22" s="18"/>
      <c r="D22" s="19"/>
      <c r="E22" s="19"/>
      <c r="F22" s="28"/>
      <c r="G22" s="25"/>
      <c r="H22" s="26"/>
      <c r="I22" s="27"/>
    </row>
    <row r="23" spans="3:9" ht="15">
      <c r="C23" s="20"/>
      <c r="D23" s="21"/>
      <c r="E23" s="21"/>
      <c r="F23" s="33"/>
      <c r="G23" s="29"/>
      <c r="H23" s="30"/>
      <c r="I23" s="31"/>
    </row>
    <row r="24" spans="3:9" ht="15.75">
      <c r="C24" s="48" t="s">
        <v>9</v>
      </c>
      <c r="D24" s="45"/>
      <c r="E24" s="2">
        <f>SUM(E8:E23)</f>
        <v>2985795</v>
      </c>
      <c r="F24" s="47" t="s">
        <v>9</v>
      </c>
      <c r="G24" s="48"/>
      <c r="H24" s="45"/>
      <c r="I24" s="3">
        <f>SUM(I8:I23)</f>
        <v>395568.12999999995</v>
      </c>
    </row>
  </sheetData>
  <mergeCells count="7">
    <mergeCell ref="C2:I2"/>
    <mergeCell ref="C3:I3"/>
    <mergeCell ref="C6:E6"/>
    <mergeCell ref="F6:I6"/>
    <mergeCell ref="C24:D24"/>
    <mergeCell ref="F24:H24"/>
    <mergeCell ref="C4:I4"/>
  </mergeCells>
  <printOptions/>
  <pageMargins left="0.4" right="0.38" top="0.57" bottom="0.57" header="0.31496062992125984" footer="0.31496062992125984"/>
  <pageSetup horizontalDpi="600" verticalDpi="600" orientation="landscape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88"/>
  <sheetViews>
    <sheetView showGridLines="0" tabSelected="1" zoomScale="85" zoomScaleNormal="85" workbookViewId="0" topLeftCell="A16">
      <selection activeCell="L43" sqref="L43"/>
    </sheetView>
  </sheetViews>
  <sheetFormatPr defaultColWidth="9.140625" defaultRowHeight="15"/>
  <cols>
    <col min="1" max="2" width="4.57421875" style="0" customWidth="1"/>
    <col min="3" max="3" width="9.140625" style="1" customWidth="1"/>
    <col min="4" max="4" width="40.140625" style="0" customWidth="1"/>
    <col min="5" max="5" width="14.7109375" style="0" customWidth="1"/>
    <col min="6" max="6" width="9.140625" style="1" customWidth="1"/>
    <col min="7" max="7" width="11.421875" style="1" customWidth="1"/>
    <col min="8" max="8" width="36.28125" style="0" customWidth="1"/>
    <col min="9" max="9" width="14.7109375" style="0" customWidth="1"/>
  </cols>
  <sheetData>
    <row r="2" spans="3:9" ht="15">
      <c r="C2" s="49" t="s">
        <v>13</v>
      </c>
      <c r="D2" s="49"/>
      <c r="E2" s="49"/>
      <c r="F2" s="49"/>
      <c r="G2" s="49"/>
      <c r="H2" s="49"/>
      <c r="I2" s="49"/>
    </row>
    <row r="3" spans="3:9" ht="17.25">
      <c r="C3" s="51" t="s">
        <v>5</v>
      </c>
      <c r="D3" s="51"/>
      <c r="E3" s="51"/>
      <c r="F3" s="51"/>
      <c r="G3" s="51"/>
      <c r="H3" s="51"/>
      <c r="I3" s="51"/>
    </row>
    <row r="4" spans="3:9" ht="15">
      <c r="C4" s="50" t="s">
        <v>862</v>
      </c>
      <c r="D4" s="50"/>
      <c r="E4" s="50"/>
      <c r="F4" s="50"/>
      <c r="G4" s="50"/>
      <c r="H4" s="50"/>
      <c r="I4" s="50"/>
    </row>
    <row r="6" spans="3:9" ht="15.75">
      <c r="C6" s="45" t="s">
        <v>7</v>
      </c>
      <c r="D6" s="46"/>
      <c r="E6" s="46"/>
      <c r="F6" s="46" t="s">
        <v>8</v>
      </c>
      <c r="G6" s="46"/>
      <c r="H6" s="46"/>
      <c r="I6" s="47"/>
    </row>
    <row r="7" spans="3:9" ht="15">
      <c r="C7" s="12" t="s">
        <v>2</v>
      </c>
      <c r="D7" s="13" t="s">
        <v>0</v>
      </c>
      <c r="E7" s="14" t="s">
        <v>1</v>
      </c>
      <c r="F7" s="15" t="s">
        <v>2</v>
      </c>
      <c r="G7" s="15" t="s">
        <v>3</v>
      </c>
      <c r="H7" s="16" t="s">
        <v>4</v>
      </c>
      <c r="I7" s="17" t="s">
        <v>1</v>
      </c>
    </row>
    <row r="8" spans="3:9" ht="22.5" customHeight="1">
      <c r="C8" s="5">
        <v>43991</v>
      </c>
      <c r="D8" s="6" t="s">
        <v>11</v>
      </c>
      <c r="E8" s="7">
        <v>797922.89</v>
      </c>
      <c r="F8" s="32">
        <v>43991</v>
      </c>
      <c r="G8" s="22" t="s">
        <v>756</v>
      </c>
      <c r="H8" s="23" t="s">
        <v>757</v>
      </c>
      <c r="I8" s="35">
        <v>271672.92</v>
      </c>
    </row>
    <row r="9" spans="3:9" ht="24" customHeight="1">
      <c r="C9" s="5">
        <v>43991</v>
      </c>
      <c r="D9" s="8" t="s">
        <v>12</v>
      </c>
      <c r="E9" s="41">
        <v>5993900.05</v>
      </c>
      <c r="F9" s="37">
        <v>44012</v>
      </c>
      <c r="G9" s="38" t="s">
        <v>261</v>
      </c>
      <c r="H9" s="38" t="s">
        <v>187</v>
      </c>
      <c r="I9" s="34">
        <v>797922.89</v>
      </c>
    </row>
    <row r="10" spans="3:9" ht="22.5">
      <c r="C10" s="10">
        <v>44012</v>
      </c>
      <c r="D10" s="8" t="s">
        <v>277</v>
      </c>
      <c r="E10" s="9">
        <v>1658.5</v>
      </c>
      <c r="F10" s="37"/>
      <c r="G10" s="38" t="s">
        <v>262</v>
      </c>
      <c r="H10" s="38" t="s">
        <v>187</v>
      </c>
      <c r="I10" s="34">
        <v>5101459.05</v>
      </c>
    </row>
    <row r="11" spans="3:9" ht="22.5">
      <c r="C11" s="10">
        <v>44025</v>
      </c>
      <c r="D11" s="8" t="s">
        <v>11</v>
      </c>
      <c r="E11" s="9">
        <v>797922.89</v>
      </c>
      <c r="F11" s="28">
        <v>44042</v>
      </c>
      <c r="G11" s="25" t="s">
        <v>294</v>
      </c>
      <c r="H11" s="26" t="s">
        <v>187</v>
      </c>
      <c r="I11" s="36">
        <v>478723.73</v>
      </c>
    </row>
    <row r="12" spans="3:9" ht="22.5">
      <c r="C12" s="10">
        <v>44025</v>
      </c>
      <c r="D12" s="8" t="s">
        <v>12</v>
      </c>
      <c r="E12" s="9">
        <v>5993900.05</v>
      </c>
      <c r="F12" s="28"/>
      <c r="G12" s="25" t="s">
        <v>295</v>
      </c>
      <c r="H12" s="26" t="s">
        <v>187</v>
      </c>
      <c r="I12" s="36">
        <v>6274916.58</v>
      </c>
    </row>
    <row r="13" spans="3:9" ht="22.5">
      <c r="C13" s="10">
        <v>44043</v>
      </c>
      <c r="D13" s="8" t="s">
        <v>277</v>
      </c>
      <c r="E13" s="9">
        <v>1513.61</v>
      </c>
      <c r="F13" s="28"/>
      <c r="G13" s="25" t="s">
        <v>296</v>
      </c>
      <c r="H13" s="26" t="s">
        <v>187</v>
      </c>
      <c r="I13" s="36">
        <v>233921.36</v>
      </c>
    </row>
    <row r="14" spans="3:9" ht="22.5">
      <c r="C14" s="10">
        <v>44055</v>
      </c>
      <c r="D14" s="8" t="s">
        <v>11</v>
      </c>
      <c r="E14" s="9">
        <v>797922.89</v>
      </c>
      <c r="F14" s="28"/>
      <c r="G14" s="25" t="s">
        <v>297</v>
      </c>
      <c r="H14" s="26" t="s">
        <v>187</v>
      </c>
      <c r="I14" s="36">
        <v>88440</v>
      </c>
    </row>
    <row r="15" spans="3:9" ht="22.5">
      <c r="C15" s="10">
        <v>44055</v>
      </c>
      <c r="D15" s="8" t="s">
        <v>12</v>
      </c>
      <c r="E15" s="9">
        <v>5993900.05</v>
      </c>
      <c r="F15" s="28"/>
      <c r="G15" s="25" t="s">
        <v>298</v>
      </c>
      <c r="H15" s="26" t="s">
        <v>187</v>
      </c>
      <c r="I15" s="36">
        <v>246928.52</v>
      </c>
    </row>
    <row r="16" spans="3:9" ht="22.5">
      <c r="C16" s="10">
        <v>44074</v>
      </c>
      <c r="D16" s="8" t="s">
        <v>277</v>
      </c>
      <c r="E16" s="9">
        <v>442.93</v>
      </c>
      <c r="F16" s="28"/>
      <c r="G16" s="25" t="s">
        <v>299</v>
      </c>
      <c r="H16" s="26" t="s">
        <v>187</v>
      </c>
      <c r="I16" s="36">
        <v>9441.49</v>
      </c>
    </row>
    <row r="17" spans="3:9" ht="22.5">
      <c r="C17" s="10">
        <v>44085</v>
      </c>
      <c r="D17" s="8" t="s">
        <v>11</v>
      </c>
      <c r="E17" s="9">
        <v>805027.85</v>
      </c>
      <c r="F17" s="28"/>
      <c r="G17" s="25" t="s">
        <v>300</v>
      </c>
      <c r="H17" s="26" t="s">
        <v>187</v>
      </c>
      <c r="I17" s="36">
        <v>105842.33</v>
      </c>
    </row>
    <row r="18" spans="3:9" ht="22.5">
      <c r="C18" s="10">
        <v>44085</v>
      </c>
      <c r="D18" s="8" t="s">
        <v>12</v>
      </c>
      <c r="E18" s="9">
        <v>6019378.41</v>
      </c>
      <c r="F18" s="28">
        <v>44043</v>
      </c>
      <c r="G18" s="25" t="s">
        <v>372</v>
      </c>
      <c r="H18" s="26" t="s">
        <v>373</v>
      </c>
      <c r="I18" s="36">
        <v>2161.82</v>
      </c>
    </row>
    <row r="19" spans="3:9" ht="22.5">
      <c r="C19" s="10">
        <v>44104</v>
      </c>
      <c r="D19" s="8" t="s">
        <v>277</v>
      </c>
      <c r="E19" s="9">
        <v>299.08</v>
      </c>
      <c r="F19" s="28"/>
      <c r="G19" s="25" t="s">
        <v>374</v>
      </c>
      <c r="H19" s="26" t="s">
        <v>373</v>
      </c>
      <c r="I19" s="36">
        <v>3033.71</v>
      </c>
    </row>
    <row r="20" spans="3:9" ht="22.5">
      <c r="C20" s="10">
        <v>44132</v>
      </c>
      <c r="D20" s="8" t="s">
        <v>277</v>
      </c>
      <c r="E20" s="9">
        <v>438.69</v>
      </c>
      <c r="F20" s="28"/>
      <c r="G20" s="25" t="s">
        <v>375</v>
      </c>
      <c r="H20" s="26" t="s">
        <v>373</v>
      </c>
      <c r="I20" s="36">
        <v>515.77</v>
      </c>
    </row>
    <row r="21" spans="3:9" ht="22.5">
      <c r="C21" s="10"/>
      <c r="D21" s="8"/>
      <c r="E21" s="9"/>
      <c r="F21" s="28"/>
      <c r="G21" s="25" t="s">
        <v>376</v>
      </c>
      <c r="H21" s="26" t="s">
        <v>373</v>
      </c>
      <c r="I21" s="36">
        <v>1744.29</v>
      </c>
    </row>
    <row r="22" spans="3:9" ht="22.5">
      <c r="C22" s="10"/>
      <c r="D22" s="8"/>
      <c r="E22" s="9"/>
      <c r="F22" s="28"/>
      <c r="G22" s="25" t="s">
        <v>377</v>
      </c>
      <c r="H22" s="26" t="s">
        <v>373</v>
      </c>
      <c r="I22" s="36">
        <v>208647.69</v>
      </c>
    </row>
    <row r="23" spans="3:9" ht="22.5">
      <c r="C23" s="10"/>
      <c r="D23" s="8"/>
      <c r="E23" s="9"/>
      <c r="F23" s="28"/>
      <c r="G23" s="25" t="s">
        <v>378</v>
      </c>
      <c r="H23" s="26" t="s">
        <v>373</v>
      </c>
      <c r="I23" s="36">
        <v>6192.52</v>
      </c>
    </row>
    <row r="24" spans="3:9" ht="22.5">
      <c r="C24" s="10"/>
      <c r="D24" s="8"/>
      <c r="E24" s="9"/>
      <c r="F24" s="28"/>
      <c r="G24" s="25" t="s">
        <v>379</v>
      </c>
      <c r="H24" s="26" t="s">
        <v>373</v>
      </c>
      <c r="I24" s="36">
        <v>14158.26</v>
      </c>
    </row>
    <row r="25" spans="3:9" ht="22.5">
      <c r="C25" s="10"/>
      <c r="D25" s="8"/>
      <c r="E25" s="9"/>
      <c r="F25" s="28"/>
      <c r="G25" s="25" t="s">
        <v>380</v>
      </c>
      <c r="H25" s="26" t="s">
        <v>373</v>
      </c>
      <c r="I25" s="36">
        <v>4095.76</v>
      </c>
    </row>
    <row r="26" spans="3:9" ht="22.5">
      <c r="C26" s="10"/>
      <c r="D26" s="8"/>
      <c r="E26" s="9"/>
      <c r="F26" s="28"/>
      <c r="G26" s="25" t="s">
        <v>381</v>
      </c>
      <c r="H26" s="26" t="s">
        <v>373</v>
      </c>
      <c r="I26" s="36">
        <v>1836.32</v>
      </c>
    </row>
    <row r="27" spans="3:9" ht="22.5">
      <c r="C27" s="10"/>
      <c r="D27" s="8"/>
      <c r="E27" s="9"/>
      <c r="F27" s="28"/>
      <c r="G27" s="25" t="s">
        <v>382</v>
      </c>
      <c r="H27" s="26" t="s">
        <v>373</v>
      </c>
      <c r="I27" s="36">
        <v>1398.82</v>
      </c>
    </row>
    <row r="28" spans="3:9" ht="22.5">
      <c r="C28" s="10"/>
      <c r="D28" s="8"/>
      <c r="E28" s="9"/>
      <c r="F28" s="28"/>
      <c r="G28" s="25" t="s">
        <v>383</v>
      </c>
      <c r="H28" s="26" t="s">
        <v>373</v>
      </c>
      <c r="I28" s="36">
        <v>4212.07</v>
      </c>
    </row>
    <row r="29" spans="3:9" ht="22.5">
      <c r="C29" s="10"/>
      <c r="D29" s="8"/>
      <c r="E29" s="9"/>
      <c r="F29" s="28"/>
      <c r="G29" s="25" t="s">
        <v>384</v>
      </c>
      <c r="H29" s="26" t="s">
        <v>373</v>
      </c>
      <c r="I29" s="36">
        <v>882.67</v>
      </c>
    </row>
    <row r="30" spans="3:9" ht="22.5">
      <c r="C30" s="10"/>
      <c r="D30" s="8"/>
      <c r="E30" s="9"/>
      <c r="F30" s="28"/>
      <c r="G30" s="25" t="s">
        <v>385</v>
      </c>
      <c r="H30" s="26" t="s">
        <v>373</v>
      </c>
      <c r="I30" s="36">
        <v>18163.55</v>
      </c>
    </row>
    <row r="31" spans="3:9" ht="22.5">
      <c r="C31" s="10"/>
      <c r="D31" s="8"/>
      <c r="E31" s="9"/>
      <c r="F31" s="28"/>
      <c r="G31" s="25" t="s">
        <v>386</v>
      </c>
      <c r="H31" s="26" t="s">
        <v>373</v>
      </c>
      <c r="I31" s="36">
        <v>40000</v>
      </c>
    </row>
    <row r="32" spans="3:9" ht="22.5">
      <c r="C32" s="10"/>
      <c r="D32" s="8"/>
      <c r="E32" s="9"/>
      <c r="F32" s="28"/>
      <c r="G32" s="25" t="s">
        <v>387</v>
      </c>
      <c r="H32" s="26" t="s">
        <v>373</v>
      </c>
      <c r="I32" s="36">
        <v>1780.32</v>
      </c>
    </row>
    <row r="33" spans="3:9" ht="22.5">
      <c r="C33" s="10"/>
      <c r="D33" s="8"/>
      <c r="E33" s="9"/>
      <c r="F33" s="28"/>
      <c r="G33" s="25" t="s">
        <v>388</v>
      </c>
      <c r="H33" s="26" t="s">
        <v>373</v>
      </c>
      <c r="I33" s="36">
        <v>437.41</v>
      </c>
    </row>
    <row r="34" spans="3:9" ht="22.5">
      <c r="C34" s="10"/>
      <c r="D34" s="8"/>
      <c r="E34" s="9"/>
      <c r="F34" s="28"/>
      <c r="G34" s="25" t="s">
        <v>389</v>
      </c>
      <c r="H34" s="26" t="s">
        <v>373</v>
      </c>
      <c r="I34" s="36">
        <v>722.23</v>
      </c>
    </row>
    <row r="35" spans="3:9" ht="22.5">
      <c r="C35" s="10"/>
      <c r="D35" s="8"/>
      <c r="E35" s="9"/>
      <c r="F35" s="28"/>
      <c r="G35" s="25" t="s">
        <v>390</v>
      </c>
      <c r="H35" s="26" t="s">
        <v>373</v>
      </c>
      <c r="I35" s="36">
        <v>1456.55</v>
      </c>
    </row>
    <row r="36" spans="3:9" ht="22.5">
      <c r="C36" s="10"/>
      <c r="D36" s="8"/>
      <c r="E36" s="9"/>
      <c r="F36" s="28"/>
      <c r="G36" s="25" t="s">
        <v>391</v>
      </c>
      <c r="H36" s="26" t="s">
        <v>373</v>
      </c>
      <c r="I36" s="36">
        <v>4168.24</v>
      </c>
    </row>
    <row r="37" spans="3:9" ht="22.5">
      <c r="C37" s="10"/>
      <c r="D37" s="8"/>
      <c r="E37" s="9"/>
      <c r="F37" s="28"/>
      <c r="G37" s="25" t="s">
        <v>392</v>
      </c>
      <c r="H37" s="26" t="s">
        <v>373</v>
      </c>
      <c r="I37" s="36">
        <v>1380.37</v>
      </c>
    </row>
    <row r="38" spans="3:9" ht="22.5">
      <c r="C38" s="10"/>
      <c r="D38" s="8"/>
      <c r="E38" s="9"/>
      <c r="F38" s="28"/>
      <c r="G38" s="25" t="s">
        <v>393</v>
      </c>
      <c r="H38" s="26" t="s">
        <v>373</v>
      </c>
      <c r="I38" s="36">
        <v>409.97</v>
      </c>
    </row>
    <row r="39" spans="3:9" ht="22.5">
      <c r="C39" s="10"/>
      <c r="D39" s="8"/>
      <c r="E39" s="9"/>
      <c r="F39" s="28"/>
      <c r="G39" s="25" t="s">
        <v>394</v>
      </c>
      <c r="H39" s="26" t="s">
        <v>373</v>
      </c>
      <c r="I39" s="27">
        <v>1770.82</v>
      </c>
    </row>
    <row r="40" spans="3:9" ht="15">
      <c r="C40" s="18"/>
      <c r="D40" s="19"/>
      <c r="E40" s="19"/>
      <c r="F40" s="28">
        <v>44067</v>
      </c>
      <c r="G40" s="25" t="s">
        <v>476</v>
      </c>
      <c r="H40" s="26" t="s">
        <v>187</v>
      </c>
      <c r="I40" s="27">
        <v>13.39</v>
      </c>
    </row>
    <row r="41" spans="3:9" ht="22.5">
      <c r="C41" s="18"/>
      <c r="D41" s="19"/>
      <c r="E41" s="19"/>
      <c r="F41" s="28">
        <v>44074</v>
      </c>
      <c r="G41" s="25" t="s">
        <v>532</v>
      </c>
      <c r="H41" s="26" t="s">
        <v>373</v>
      </c>
      <c r="I41" s="27">
        <v>1729.46</v>
      </c>
    </row>
    <row r="42" spans="3:9" ht="22.5">
      <c r="C42" s="18"/>
      <c r="D42" s="19"/>
      <c r="E42" s="19"/>
      <c r="F42" s="28"/>
      <c r="G42" s="25" t="s">
        <v>533</v>
      </c>
      <c r="H42" s="26" t="s">
        <v>373</v>
      </c>
      <c r="I42" s="27">
        <v>1892.67</v>
      </c>
    </row>
    <row r="43" spans="3:9" ht="22.5">
      <c r="C43" s="18"/>
      <c r="D43" s="19"/>
      <c r="E43" s="19"/>
      <c r="F43" s="28"/>
      <c r="G43" s="25" t="s">
        <v>534</v>
      </c>
      <c r="H43" s="26" t="s">
        <v>373</v>
      </c>
      <c r="I43" s="27">
        <v>210000</v>
      </c>
    </row>
    <row r="44" spans="3:9" ht="22.5">
      <c r="C44" s="18"/>
      <c r="D44" s="19"/>
      <c r="E44" s="19"/>
      <c r="F44" s="28"/>
      <c r="G44" s="25" t="s">
        <v>535</v>
      </c>
      <c r="H44" s="26" t="s">
        <v>373</v>
      </c>
      <c r="I44" s="27">
        <v>6192.52</v>
      </c>
    </row>
    <row r="45" spans="3:9" ht="22.5">
      <c r="C45" s="18"/>
      <c r="D45" s="19"/>
      <c r="E45" s="19"/>
      <c r="F45" s="28"/>
      <c r="G45" s="25" t="s">
        <v>536</v>
      </c>
      <c r="H45" s="26" t="s">
        <v>373</v>
      </c>
      <c r="I45" s="27">
        <v>18215.94</v>
      </c>
    </row>
    <row r="46" spans="3:9" ht="22.5">
      <c r="C46" s="18"/>
      <c r="D46" s="19"/>
      <c r="E46" s="19"/>
      <c r="F46" s="28"/>
      <c r="G46" s="25" t="s">
        <v>537</v>
      </c>
      <c r="H46" s="26" t="s">
        <v>373</v>
      </c>
      <c r="I46" s="27">
        <v>4616.66</v>
      </c>
    </row>
    <row r="47" spans="3:9" ht="22.5">
      <c r="C47" s="18"/>
      <c r="D47" s="19"/>
      <c r="E47" s="19"/>
      <c r="F47" s="28"/>
      <c r="G47" s="25" t="s">
        <v>538</v>
      </c>
      <c r="H47" s="26" t="s">
        <v>373</v>
      </c>
      <c r="I47" s="27">
        <v>10000</v>
      </c>
    </row>
    <row r="48" spans="3:9" ht="22.5">
      <c r="C48" s="18"/>
      <c r="D48" s="19"/>
      <c r="E48" s="19"/>
      <c r="F48" s="28"/>
      <c r="G48" s="25" t="s">
        <v>539</v>
      </c>
      <c r="H48" s="26" t="s">
        <v>373</v>
      </c>
      <c r="I48" s="27">
        <v>29265.66</v>
      </c>
    </row>
    <row r="49" spans="3:9" ht="22.5">
      <c r="C49" s="18"/>
      <c r="D49" s="19"/>
      <c r="E49" s="19"/>
      <c r="F49" s="28"/>
      <c r="G49" s="25" t="s">
        <v>540</v>
      </c>
      <c r="H49" s="26" t="s">
        <v>373</v>
      </c>
      <c r="I49" s="27">
        <v>1271.65</v>
      </c>
    </row>
    <row r="50" spans="3:9" ht="22.5">
      <c r="C50" s="18"/>
      <c r="D50" s="19"/>
      <c r="E50" s="19"/>
      <c r="F50" s="28"/>
      <c r="G50" s="25" t="s">
        <v>541</v>
      </c>
      <c r="H50" s="26" t="s">
        <v>373</v>
      </c>
      <c r="I50" s="27">
        <v>1528.35</v>
      </c>
    </row>
    <row r="51" spans="3:9" ht="22.5">
      <c r="C51" s="18"/>
      <c r="D51" s="19"/>
      <c r="E51" s="19"/>
      <c r="F51" s="28"/>
      <c r="G51" s="25" t="s">
        <v>542</v>
      </c>
      <c r="H51" s="26" t="s">
        <v>373</v>
      </c>
      <c r="I51" s="27">
        <v>2894.91</v>
      </c>
    </row>
    <row r="52" spans="3:9" ht="22.5">
      <c r="C52" s="18"/>
      <c r="D52" s="19"/>
      <c r="E52" s="19"/>
      <c r="F52" s="28"/>
      <c r="G52" s="25" t="s">
        <v>543</v>
      </c>
      <c r="H52" s="26" t="s">
        <v>373</v>
      </c>
      <c r="I52" s="27">
        <v>20000</v>
      </c>
    </row>
    <row r="53" spans="3:9" ht="20.25" customHeight="1">
      <c r="C53" s="18"/>
      <c r="D53" s="19"/>
      <c r="E53" s="19"/>
      <c r="F53" s="28"/>
      <c r="G53" s="25" t="s">
        <v>544</v>
      </c>
      <c r="H53" s="26" t="s">
        <v>373</v>
      </c>
      <c r="I53" s="27">
        <v>7919.66</v>
      </c>
    </row>
    <row r="54" spans="3:9" ht="20.25" customHeight="1">
      <c r="C54" s="18"/>
      <c r="D54" s="19"/>
      <c r="E54" s="19"/>
      <c r="F54" s="28"/>
      <c r="G54" s="25" t="s">
        <v>22</v>
      </c>
      <c r="H54" s="26" t="s">
        <v>373</v>
      </c>
      <c r="I54" s="27">
        <v>962.98</v>
      </c>
    </row>
    <row r="55" spans="3:9" ht="20.25" customHeight="1">
      <c r="C55" s="18"/>
      <c r="D55" s="19"/>
      <c r="E55" s="19"/>
      <c r="F55" s="28"/>
      <c r="G55" s="25" t="s">
        <v>545</v>
      </c>
      <c r="H55" s="26" t="s">
        <v>373</v>
      </c>
      <c r="I55" s="27">
        <v>2457.83</v>
      </c>
    </row>
    <row r="56" spans="3:9" ht="20.25" customHeight="1">
      <c r="C56" s="18"/>
      <c r="D56" s="19"/>
      <c r="E56" s="19"/>
      <c r="F56" s="28"/>
      <c r="G56" s="25" t="s">
        <v>546</v>
      </c>
      <c r="H56" s="26" t="s">
        <v>373</v>
      </c>
      <c r="I56" s="27">
        <v>220.86</v>
      </c>
    </row>
    <row r="57" spans="3:9" ht="20.25" customHeight="1">
      <c r="C57" s="18"/>
      <c r="D57" s="19"/>
      <c r="E57" s="19"/>
      <c r="F57" s="28"/>
      <c r="G57" s="25" t="s">
        <v>547</v>
      </c>
      <c r="H57" s="26" t="s">
        <v>187</v>
      </c>
      <c r="I57" s="27">
        <v>4013686.79</v>
      </c>
    </row>
    <row r="58" spans="3:9" ht="20.25" customHeight="1">
      <c r="C58" s="18"/>
      <c r="D58" s="19"/>
      <c r="E58" s="19"/>
      <c r="F58" s="28"/>
      <c r="G58" s="25" t="s">
        <v>548</v>
      </c>
      <c r="H58" s="26" t="s">
        <v>187</v>
      </c>
      <c r="I58" s="27">
        <v>192432.71</v>
      </c>
    </row>
    <row r="59" spans="3:9" ht="20.25" customHeight="1">
      <c r="C59" s="18"/>
      <c r="D59" s="19"/>
      <c r="E59" s="19"/>
      <c r="F59" s="28"/>
      <c r="G59" s="25" t="s">
        <v>549</v>
      </c>
      <c r="H59" s="26" t="s">
        <v>187</v>
      </c>
      <c r="I59" s="27">
        <v>100252.53</v>
      </c>
    </row>
    <row r="60" spans="3:9" ht="20.25" customHeight="1">
      <c r="C60" s="18"/>
      <c r="D60" s="19"/>
      <c r="E60" s="19"/>
      <c r="F60" s="28"/>
      <c r="G60" s="25" t="s">
        <v>550</v>
      </c>
      <c r="H60" s="26" t="s">
        <v>187</v>
      </c>
      <c r="I60" s="27">
        <v>295885.23</v>
      </c>
    </row>
    <row r="61" spans="3:9" ht="20.25" customHeight="1">
      <c r="C61" s="18"/>
      <c r="D61" s="19"/>
      <c r="E61" s="19"/>
      <c r="F61" s="28"/>
      <c r="G61" s="25" t="s">
        <v>551</v>
      </c>
      <c r="H61" s="26" t="s">
        <v>187</v>
      </c>
      <c r="I61" s="27">
        <v>4509.17</v>
      </c>
    </row>
    <row r="62" spans="3:9" ht="20.25" customHeight="1">
      <c r="C62" s="18"/>
      <c r="D62" s="19"/>
      <c r="E62" s="19"/>
      <c r="F62" s="28"/>
      <c r="G62" s="25" t="s">
        <v>552</v>
      </c>
      <c r="H62" s="26" t="s">
        <v>187</v>
      </c>
      <c r="I62" s="27">
        <v>113431.4</v>
      </c>
    </row>
    <row r="63" spans="3:9" ht="20.25" customHeight="1">
      <c r="C63" s="18"/>
      <c r="D63" s="19"/>
      <c r="E63" s="19"/>
      <c r="F63" s="28">
        <v>44084</v>
      </c>
      <c r="G63" s="25" t="s">
        <v>758</v>
      </c>
      <c r="H63" s="26" t="s">
        <v>757</v>
      </c>
      <c r="I63" s="27">
        <v>325.79</v>
      </c>
    </row>
    <row r="64" spans="3:9" ht="20.25" customHeight="1">
      <c r="C64" s="18"/>
      <c r="D64" s="19"/>
      <c r="E64" s="19"/>
      <c r="F64" s="28">
        <v>44104</v>
      </c>
      <c r="G64" s="25" t="s">
        <v>759</v>
      </c>
      <c r="H64" s="26" t="s">
        <v>187</v>
      </c>
      <c r="I64" s="27">
        <v>497269.58</v>
      </c>
    </row>
    <row r="65" spans="3:9" ht="20.25" customHeight="1">
      <c r="C65" s="18"/>
      <c r="D65" s="19"/>
      <c r="E65" s="19"/>
      <c r="F65" s="28"/>
      <c r="G65" s="25" t="s">
        <v>760</v>
      </c>
      <c r="H65" s="26" t="s">
        <v>187</v>
      </c>
      <c r="I65" s="27">
        <v>309087.29</v>
      </c>
    </row>
    <row r="66" spans="3:9" ht="20.25" customHeight="1">
      <c r="C66" s="18"/>
      <c r="D66" s="19"/>
      <c r="E66" s="19"/>
      <c r="F66" s="28"/>
      <c r="G66" s="25" t="s">
        <v>761</v>
      </c>
      <c r="H66" s="26" t="s">
        <v>187</v>
      </c>
      <c r="I66" s="27">
        <v>103933.95</v>
      </c>
    </row>
    <row r="67" spans="3:9" ht="20.25" customHeight="1">
      <c r="C67" s="18"/>
      <c r="D67" s="19"/>
      <c r="E67" s="19"/>
      <c r="F67" s="28"/>
      <c r="G67" s="25" t="s">
        <v>762</v>
      </c>
      <c r="H67" s="26" t="s">
        <v>187</v>
      </c>
      <c r="I67" s="27">
        <v>154045.57</v>
      </c>
    </row>
    <row r="68" spans="3:9" ht="20.25" customHeight="1">
      <c r="C68" s="18"/>
      <c r="D68" s="19"/>
      <c r="E68" s="19"/>
      <c r="F68" s="28"/>
      <c r="G68" s="25" t="s">
        <v>763</v>
      </c>
      <c r="H68" s="26" t="s">
        <v>187</v>
      </c>
      <c r="I68" s="27">
        <v>17179.78</v>
      </c>
    </row>
    <row r="69" spans="3:9" ht="20.25" customHeight="1">
      <c r="C69" s="18"/>
      <c r="D69" s="19"/>
      <c r="E69" s="19"/>
      <c r="F69" s="28"/>
      <c r="G69" s="25" t="s">
        <v>764</v>
      </c>
      <c r="H69" s="26" t="s">
        <v>187</v>
      </c>
      <c r="I69" s="27">
        <v>121785.21</v>
      </c>
    </row>
    <row r="70" spans="3:9" ht="20.25" customHeight="1">
      <c r="C70" s="18"/>
      <c r="D70" s="19"/>
      <c r="E70" s="19"/>
      <c r="F70" s="28"/>
      <c r="G70" s="25" t="s">
        <v>765</v>
      </c>
      <c r="H70" s="26" t="s">
        <v>187</v>
      </c>
      <c r="I70" s="27">
        <v>2195753.71</v>
      </c>
    </row>
    <row r="71" spans="3:9" ht="20.25" customHeight="1">
      <c r="C71" s="18"/>
      <c r="D71" s="19"/>
      <c r="E71" s="19"/>
      <c r="F71" s="28">
        <v>44110</v>
      </c>
      <c r="G71" s="25" t="s">
        <v>766</v>
      </c>
      <c r="H71" s="26" t="s">
        <v>187</v>
      </c>
      <c r="I71" s="27">
        <v>999987</v>
      </c>
    </row>
    <row r="72" spans="3:9" ht="20.25" customHeight="1">
      <c r="C72" s="18"/>
      <c r="D72" s="19"/>
      <c r="E72" s="19"/>
      <c r="F72" s="28">
        <v>44134</v>
      </c>
      <c r="G72" s="25" t="s">
        <v>767</v>
      </c>
      <c r="H72" s="26" t="s">
        <v>187</v>
      </c>
      <c r="I72" s="27">
        <v>1276706.63</v>
      </c>
    </row>
    <row r="73" spans="3:9" ht="20.25" customHeight="1">
      <c r="C73" s="18"/>
      <c r="D73" s="19"/>
      <c r="E73" s="19"/>
      <c r="F73" s="28"/>
      <c r="G73" s="25" t="s">
        <v>768</v>
      </c>
      <c r="H73" s="26" t="s">
        <v>187</v>
      </c>
      <c r="I73" s="27">
        <v>1866118.39</v>
      </c>
    </row>
    <row r="74" spans="3:9" ht="20.25" customHeight="1">
      <c r="C74" s="18"/>
      <c r="D74" s="19"/>
      <c r="E74" s="19"/>
      <c r="F74" s="28"/>
      <c r="G74" s="25" t="s">
        <v>769</v>
      </c>
      <c r="H74" s="26" t="s">
        <v>187</v>
      </c>
      <c r="I74" s="27">
        <v>300032.44</v>
      </c>
    </row>
    <row r="75" spans="3:9" ht="20.25" customHeight="1">
      <c r="C75" s="18"/>
      <c r="D75" s="19"/>
      <c r="E75" s="19"/>
      <c r="F75" s="28"/>
      <c r="G75" s="25" t="s">
        <v>770</v>
      </c>
      <c r="H75" s="26" t="s">
        <v>187</v>
      </c>
      <c r="I75" s="27">
        <v>90257.07</v>
      </c>
    </row>
    <row r="76" spans="3:9" ht="20.25" customHeight="1">
      <c r="C76" s="18"/>
      <c r="D76" s="19"/>
      <c r="E76" s="19"/>
      <c r="F76" s="28"/>
      <c r="G76" s="25" t="s">
        <v>771</v>
      </c>
      <c r="H76" s="26" t="s">
        <v>187</v>
      </c>
      <c r="I76" s="27">
        <v>185311.79</v>
      </c>
    </row>
    <row r="77" spans="3:9" ht="20.25" customHeight="1">
      <c r="C77" s="18"/>
      <c r="D77" s="19"/>
      <c r="E77" s="19"/>
      <c r="F77" s="28"/>
      <c r="G77" s="25" t="s">
        <v>772</v>
      </c>
      <c r="H77" s="26" t="s">
        <v>187</v>
      </c>
      <c r="I77" s="27">
        <v>9909.17</v>
      </c>
    </row>
    <row r="78" spans="3:9" ht="20.25" customHeight="1">
      <c r="C78" s="18"/>
      <c r="D78" s="19"/>
      <c r="E78" s="19"/>
      <c r="F78" s="28"/>
      <c r="G78" s="25" t="s">
        <v>773</v>
      </c>
      <c r="H78" s="26" t="s">
        <v>187</v>
      </c>
      <c r="I78" s="27">
        <v>108465.77</v>
      </c>
    </row>
    <row r="79" spans="3:9" ht="20.25" customHeight="1">
      <c r="C79" s="18"/>
      <c r="D79" s="19"/>
      <c r="E79" s="19"/>
      <c r="F79" s="28">
        <v>44139</v>
      </c>
      <c r="G79" s="25" t="s">
        <v>774</v>
      </c>
      <c r="H79" s="26" t="s">
        <v>775</v>
      </c>
      <c r="I79" s="27">
        <v>240.35</v>
      </c>
    </row>
    <row r="80" spans="3:9" ht="20.25" customHeight="1">
      <c r="C80" s="18"/>
      <c r="D80" s="19"/>
      <c r="E80" s="19"/>
      <c r="F80" s="28"/>
      <c r="G80" s="25"/>
      <c r="H80" s="26"/>
      <c r="I80" s="27"/>
    </row>
    <row r="81" spans="3:9" ht="20.25" customHeight="1">
      <c r="C81" s="18"/>
      <c r="D81" s="19"/>
      <c r="E81" s="19"/>
      <c r="F81" s="28"/>
      <c r="G81" s="25"/>
      <c r="H81" s="26"/>
      <c r="I81" s="27"/>
    </row>
    <row r="82" spans="3:9" ht="20.25" customHeight="1">
      <c r="C82" s="20"/>
      <c r="D82" s="21"/>
      <c r="E82" s="21"/>
      <c r="F82" s="33"/>
      <c r="G82" s="29"/>
      <c r="H82" s="30"/>
      <c r="I82" s="31"/>
    </row>
    <row r="83" spans="3:9" ht="15.75">
      <c r="C83" s="48" t="s">
        <v>9</v>
      </c>
      <c r="D83" s="45"/>
      <c r="E83" s="2">
        <f>SUM(E8:E82)</f>
        <v>27204227.89</v>
      </c>
      <c r="F83" s="47" t="s">
        <v>9</v>
      </c>
      <c r="G83" s="48"/>
      <c r="H83" s="45"/>
      <c r="I83" s="3">
        <f>SUM(I8:I82)</f>
        <v>27204227.890000008</v>
      </c>
    </row>
    <row r="85" ht="15">
      <c r="I85" s="4"/>
    </row>
    <row r="88" ht="15">
      <c r="E88" s="4"/>
    </row>
  </sheetData>
  <mergeCells count="7">
    <mergeCell ref="C2:I2"/>
    <mergeCell ref="C3:I3"/>
    <mergeCell ref="C6:E6"/>
    <mergeCell ref="F6:I6"/>
    <mergeCell ref="C83:D83"/>
    <mergeCell ref="F83:H83"/>
    <mergeCell ref="C4:I4"/>
  </mergeCells>
  <printOptions/>
  <pageMargins left="0.5118110236220472" right="0.5118110236220472" top="0.57" bottom="0.57" header="0.31496062992125984" footer="0.31496062992125984"/>
  <pageSetup horizontalDpi="600" verticalDpi="600" orientation="landscape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ZOLET</dc:creator>
  <cp:keywords/>
  <dc:description/>
  <cp:lastModifiedBy>ROBERTO ZOLET</cp:lastModifiedBy>
  <cp:lastPrinted>2021-03-25T20:01:20Z</cp:lastPrinted>
  <dcterms:created xsi:type="dcterms:W3CDTF">2020-06-15T19:15:54Z</dcterms:created>
  <dcterms:modified xsi:type="dcterms:W3CDTF">2021-03-25T20:01:51Z</dcterms:modified>
  <cp:category/>
  <cp:version/>
  <cp:contentType/>
  <cp:contentStatus/>
</cp:coreProperties>
</file>